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Dave Costlow\Documents\Rooming List\2026\"/>
    </mc:Choice>
  </mc:AlternateContent>
  <xr:revisionPtr revIDLastSave="0" documentId="8_{F8B49F2C-7E51-4106-A686-EE5781D4D733}" xr6:coauthVersionLast="47" xr6:coauthVersionMax="47" xr10:uidLastSave="{00000000-0000-0000-0000-000000000000}"/>
  <bookViews>
    <workbookView xWindow="28680" yWindow="-120" windowWidth="29040" windowHeight="15720" xr2:uid="{CFD487CD-8B90-49FB-A1B6-52174970BE58}"/>
  </bookViews>
  <sheets>
    <sheet name="Rooming List" sheetId="1" r:id="rId1"/>
  </sheets>
  <externalReferences>
    <externalReference r:id="rId2"/>
  </externalReferences>
  <definedNames>
    <definedName name="Aventura_Hotel">#REF!</definedName>
    <definedName name="Cabana_Bay_Beach_Resort">#REF!</definedName>
    <definedName name="Endless_Summer_Resort__Dockside">[1]Sheet1!#REF!</definedName>
    <definedName name="Sapphire_Falls_Resort">[1]Sheet1!#REF!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152" i="1" l="1"/>
  <c r="D149" i="1"/>
  <c r="D146" i="1"/>
  <c r="D143" i="1"/>
  <c r="D140" i="1"/>
  <c r="D137" i="1"/>
  <c r="D134" i="1"/>
  <c r="D131" i="1"/>
  <c r="D128" i="1"/>
  <c r="D125" i="1"/>
  <c r="D122" i="1"/>
  <c r="D119" i="1"/>
  <c r="D116" i="1"/>
  <c r="D113" i="1"/>
  <c r="D110" i="1"/>
  <c r="D107" i="1"/>
  <c r="D104" i="1"/>
  <c r="D101" i="1"/>
  <c r="D98" i="1"/>
  <c r="D95" i="1"/>
  <c r="D92" i="1"/>
  <c r="D89" i="1"/>
  <c r="D86" i="1"/>
  <c r="D83" i="1"/>
  <c r="D80" i="1"/>
  <c r="D77" i="1"/>
  <c r="D74" i="1"/>
  <c r="D71" i="1"/>
  <c r="D68" i="1"/>
  <c r="D65" i="1"/>
  <c r="D62" i="1"/>
  <c r="D59" i="1"/>
  <c r="D56" i="1"/>
  <c r="D53" i="1"/>
  <c r="D50" i="1"/>
  <c r="D47" i="1"/>
  <c r="D44" i="1"/>
  <c r="D41" i="1"/>
  <c r="D38" i="1"/>
  <c r="D35" i="1"/>
  <c r="B17" i="1"/>
  <c r="B16" i="1"/>
  <c r="B15" i="1"/>
  <c r="B14" i="1"/>
</calcChain>
</file>

<file path=xl/sharedStrings.xml><?xml version="1.0" encoding="utf-8"?>
<sst xmlns="http://schemas.openxmlformats.org/spreadsheetml/2006/main" count="580" uniqueCount="97">
  <si>
    <t xml:space="preserve">Completed rooming lists must be submitted during the initial registration period.
Rooming list must be submitted in Microsoft Excel Format (.xlsx) only. 
Rooming lists will NOT be accepted in PDF format or via Fax or email. 
Incomplete lists will not be processed.
Any changes or cancellations must be submitted in a ticket via the HELP CENTER by the team contact. Click below to submit a ticket.          </t>
  </si>
  <si>
    <t>Team Information</t>
  </si>
  <si>
    <t>CLICK HERE TO SUBMIT A TICKET</t>
  </si>
  <si>
    <t xml:space="preserve">Please fill out in detail the changes you would like to make.  Someone from customer support will reach out if necessary. </t>
  </si>
  <si>
    <t>Event</t>
  </si>
  <si>
    <t>2026 Pop Warner Super Bowl and Cheer and Dance Nationals</t>
  </si>
  <si>
    <t>Team ID Number</t>
  </si>
  <si>
    <t>Team Name</t>
  </si>
  <si>
    <t>Head Coach's Name</t>
  </si>
  <si>
    <t>Helpful Reminders</t>
  </si>
  <si>
    <t>Division</t>
  </si>
  <si>
    <t>1.</t>
  </si>
  <si>
    <t>Fill out all team information on the top left. (Team counts will calculate automatically based on your selections below)</t>
  </si>
  <si>
    <t>2.</t>
  </si>
  <si>
    <t>Select check in and check out dates for all rooms needed. (Total nights will calculate automatically based on your selection)</t>
  </si>
  <si>
    <t>Team Counts</t>
  </si>
  <si>
    <t>3.</t>
  </si>
  <si>
    <t>Select a primary guest (lead traveler) for each room and enter their phone and email information.</t>
  </si>
  <si>
    <t>Athletes</t>
  </si>
  <si>
    <t>(Calculated from Information Below)</t>
  </si>
  <si>
    <t>4.</t>
  </si>
  <si>
    <r>
      <t>Enter the</t>
    </r>
    <r>
      <rPr>
        <sz val="14"/>
        <color rgb="FFFF0000"/>
        <rFont val="Calibri"/>
        <family val="2"/>
        <scheme val="minor"/>
      </rPr>
      <t xml:space="preserve"> </t>
    </r>
    <r>
      <rPr>
        <b/>
        <sz val="14"/>
        <color rgb="FFFF0000"/>
        <rFont val="Calibri"/>
        <family val="2"/>
        <scheme val="minor"/>
      </rPr>
      <t>First and Last</t>
    </r>
    <r>
      <rPr>
        <b/>
        <sz val="14"/>
        <color theme="1"/>
        <rFont val="Calibri"/>
        <family val="2"/>
        <scheme val="minor"/>
      </rPr>
      <t xml:space="preserve"> </t>
    </r>
    <r>
      <rPr>
        <b/>
        <sz val="14"/>
        <color rgb="FFFF0000"/>
        <rFont val="Calibri"/>
        <family val="2"/>
        <scheme val="minor"/>
      </rPr>
      <t>name</t>
    </r>
    <r>
      <rPr>
        <sz val="14"/>
        <color theme="1"/>
        <rFont val="Calibri"/>
        <family val="2"/>
        <scheme val="minor"/>
      </rPr>
      <t xml:space="preserve"> of the primary guest in the required field and select a guest type. (Athlete, Coach, Spectator, Spectator under the age of 2)</t>
    </r>
  </si>
  <si>
    <t>Coaches</t>
  </si>
  <si>
    <t>5.</t>
  </si>
  <si>
    <r>
      <t xml:space="preserve">Enter the </t>
    </r>
    <r>
      <rPr>
        <b/>
        <sz val="14"/>
        <color rgb="FFFF0000"/>
        <rFont val="Calibri"/>
        <family val="2"/>
        <scheme val="minor"/>
      </rPr>
      <t>First and Last name</t>
    </r>
    <r>
      <rPr>
        <sz val="14"/>
        <color theme="1"/>
        <rFont val="Calibri"/>
        <family val="2"/>
        <scheme val="minor"/>
      </rPr>
      <t xml:space="preserve"> of </t>
    </r>
    <r>
      <rPr>
        <b/>
        <sz val="14"/>
        <color rgb="FFFF0000"/>
        <rFont val="Calibri"/>
        <family val="2"/>
        <scheme val="minor"/>
      </rPr>
      <t>ALL</t>
    </r>
    <r>
      <rPr>
        <sz val="14"/>
        <color theme="1"/>
        <rFont val="Calibri"/>
        <family val="2"/>
        <scheme val="minor"/>
      </rPr>
      <t xml:space="preserve"> other guests that will stay in the room in the subsequent fields and select a guest type. (Athlete, Coach, Spectator, Spectator under the age of 2)</t>
    </r>
  </si>
  <si>
    <t>Spectators over the age of 2</t>
  </si>
  <si>
    <t>6.</t>
  </si>
  <si>
    <t>Please reference the grids in the manual and type the room type preference, exactly as it appears in the manual, for each room in column P (Ex:  Two Queen Beds)</t>
  </si>
  <si>
    <t>Spectators under the age of 2</t>
  </si>
  <si>
    <t>Pre Arrival Team Contact</t>
  </si>
  <si>
    <t xml:space="preserve">Name </t>
  </si>
  <si>
    <t xml:space="preserve">E-Mail Address </t>
  </si>
  <si>
    <t xml:space="preserve">Daytime Phone </t>
  </si>
  <si>
    <t xml:space="preserve">Cell Phone </t>
  </si>
  <si>
    <t>On-Site Team Contact (only if different than above)</t>
  </si>
  <si>
    <t>3 Night Minimum. Number of Nights will calculate based on selected dates</t>
  </si>
  <si>
    <t>Hotel Name</t>
  </si>
  <si>
    <t>Please enter FIRST and LAST NAMES for all guests in each room</t>
  </si>
  <si>
    <t>Room occupancy must allow for 5 or more guests. If room occupancy is exceded, guests will be non compliant</t>
  </si>
  <si>
    <t>Check In Date (mm/dd/yyyy)</t>
  </si>
  <si>
    <t>Check Out Date (mm/dd/yyyy)</t>
  </si>
  <si>
    <t>Total Nights</t>
  </si>
  <si>
    <t>Primary Guest Phone</t>
  </si>
  <si>
    <t>Primary Guest Email</t>
  </si>
  <si>
    <t>Primary Guest Name</t>
  </si>
  <si>
    <t>Guest 2 Name</t>
  </si>
  <si>
    <t>Guest 3 Name</t>
  </si>
  <si>
    <t>Guest 4 Name</t>
  </si>
  <si>
    <t>Guest 5 Name</t>
  </si>
  <si>
    <t>Guest 6 Name</t>
  </si>
  <si>
    <t>Guest 7 Name</t>
  </si>
  <si>
    <t>Guest 8 Name</t>
  </si>
  <si>
    <t>Room Type Preference From Grids (If hotel has more than one Room Type)</t>
  </si>
  <si>
    <t>Room 1</t>
  </si>
  <si>
    <t>Select Date</t>
  </si>
  <si>
    <t>Name</t>
  </si>
  <si>
    <t>Guest Type</t>
  </si>
  <si>
    <t>Select Guest Type</t>
  </si>
  <si>
    <t>Room 2</t>
  </si>
  <si>
    <t>Room 3</t>
  </si>
  <si>
    <t>Room 4</t>
  </si>
  <si>
    <t>Room 5</t>
  </si>
  <si>
    <t>Room 6</t>
  </si>
  <si>
    <t>Room 7</t>
  </si>
  <si>
    <t>Room 8</t>
  </si>
  <si>
    <t>Room 9</t>
  </si>
  <si>
    <t>Room 10</t>
  </si>
  <si>
    <t>Room 11</t>
  </si>
  <si>
    <t>Room 12</t>
  </si>
  <si>
    <t>Room 13</t>
  </si>
  <si>
    <t>Room 14</t>
  </si>
  <si>
    <t>Room 15</t>
  </si>
  <si>
    <t>Room 16</t>
  </si>
  <si>
    <t>Room 17</t>
  </si>
  <si>
    <t>Room 18</t>
  </si>
  <si>
    <t>Room 19</t>
  </si>
  <si>
    <t>Room 20</t>
  </si>
  <si>
    <t>Room 21</t>
  </si>
  <si>
    <t>Room 22</t>
  </si>
  <si>
    <t>Room 23</t>
  </si>
  <si>
    <t>Room 24</t>
  </si>
  <si>
    <t>Room 25</t>
  </si>
  <si>
    <t>Room 26</t>
  </si>
  <si>
    <t>Room 27</t>
  </si>
  <si>
    <t>Room 28</t>
  </si>
  <si>
    <t>Room 29</t>
  </si>
  <si>
    <t>Room 30</t>
  </si>
  <si>
    <t>Room 31</t>
  </si>
  <si>
    <t>Room 32</t>
  </si>
  <si>
    <t>Room 33</t>
  </si>
  <si>
    <t>Room 34</t>
  </si>
  <si>
    <t>Room 35</t>
  </si>
  <si>
    <t>Room 36</t>
  </si>
  <si>
    <t>Room 37</t>
  </si>
  <si>
    <t>Room 38</t>
  </si>
  <si>
    <t>Room 39</t>
  </si>
  <si>
    <t>Room 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</si>
</sst>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3" x14ac:knownFonts="1">
    <font>
      <sz val="11"/>
      <color theme="1"/>
      <name val="Calibri"/>
      <family val="2"/>
      <scheme val="minor"/>
    </font>
    <font>
      <sz val="11"/>
      <color theme="1"/>
      <name val="Calibri"/>
      <family val="2"/>
      <scheme val="minor"/>
    </font>
    <font>
      <u/>
      <sz val="11"/>
      <color theme="10"/>
      <name val="Calibri"/>
      <family val="2"/>
      <scheme val="minor"/>
    </font>
    <font>
      <sz val="18"/>
      <color theme="1"/>
      <name val="Calibri"/>
      <family val="2"/>
      <scheme val="minor"/>
    </font>
    <font>
      <b/>
      <sz val="14"/>
      <color rgb="FFFFFFFF"/>
      <name val="Calibri"/>
      <family val="2"/>
    </font>
    <font>
      <b/>
      <sz val="14"/>
      <name val="Calibri"/>
      <family val="2"/>
    </font>
    <font>
      <sz val="14"/>
      <color theme="1"/>
      <name val="Calibri"/>
      <family val="2"/>
      <scheme val="minor"/>
    </font>
    <font>
      <sz val="14"/>
      <color theme="1"/>
      <name val="Calibri"/>
      <family val="2"/>
    </font>
    <font>
      <b/>
      <sz val="14"/>
      <color theme="0"/>
      <name val="Calibri"/>
      <family val="2"/>
      <scheme val="minor"/>
    </font>
    <font>
      <sz val="14"/>
      <color rgb="FFFF0000"/>
      <name val="Calibri"/>
      <family val="2"/>
      <scheme val="minor"/>
    </font>
    <font>
      <b/>
      <sz val="14"/>
      <color rgb="FFFF0000"/>
      <name val="Calibri"/>
      <family val="2"/>
      <scheme val="minor"/>
    </font>
    <font>
      <b/>
      <sz val="14"/>
      <color theme="1"/>
      <name val="Calibri"/>
      <family val="2"/>
      <scheme val="minor"/>
    </font>
    <font>
      <b/>
      <sz val="14"/>
      <color theme="1"/>
      <name val="Calibri"/>
      <family val="2"/>
    </font>
    <font>
      <b/>
      <sz val="12"/>
      <color theme="1"/>
      <name val="Calibri"/>
      <family val="2"/>
      <scheme val="minor"/>
    </font>
    <font>
      <sz val="14"/>
      <name val="Calibri"/>
      <family val="2"/>
    </font>
    <font>
      <b/>
      <sz val="14"/>
      <color theme="2"/>
      <name val="Calibri"/>
      <family val="2"/>
      <scheme val="minor"/>
    </font>
    <font>
      <sz val="12"/>
      <color theme="1"/>
      <name val="Calibri"/>
      <family val="2"/>
      <scheme val="minor"/>
    </font>
    <font>
      <sz val="20"/>
      <color rgb="FFFFFFFF"/>
      <name val="Calibri"/>
      <family val="2"/>
    </font>
    <font>
      <u/>
      <sz val="14"/>
      <color theme="10"/>
      <name val="Calibri"/>
      <family val="2"/>
      <scheme val="minor"/>
    </font>
    <font>
      <b/>
      <i/>
      <sz val="14"/>
      <color rgb="FFFFFFFF"/>
      <name val="Calibri"/>
      <family val="2"/>
    </font>
    <font>
      <b/>
      <sz val="16"/>
      <color theme="1"/>
      <name val="Calibri"/>
      <family val="2"/>
      <scheme val="minor"/>
    </font>
    <font>
      <b/>
      <i/>
      <sz val="11"/>
      <color rgb="FFFFFFFF"/>
      <name val="Calibri"/>
      <family val="2"/>
    </font>
    <font>
      <sz val="11"/>
      <color theme="1"/>
      <name val="Calibri"/>
      <family val="2"/>
    </font>
  </fonts>
  <fills count="11">
    <fill>
      <patternFill patternType="none"/>
    </fill>
    <fill>
      <patternFill patternType="gray125"/>
    </fill>
    <fill>
      <patternFill patternType="solid">
        <fgColor rgb="FFFFFF00"/>
        <bgColor indexed="64"/>
      </patternFill>
    </fill>
    <fill>
      <patternFill patternType="solid">
        <fgColor theme="1" tint="0.499984740745262"/>
        <bgColor rgb="FF0000FF"/>
      </patternFill>
    </fill>
    <fill>
      <patternFill patternType="solid">
        <fgColor theme="1" tint="0.499984740745262"/>
        <bgColor indexed="64"/>
      </patternFill>
    </fill>
    <fill>
      <patternFill patternType="solid">
        <fgColor rgb="FFFF0000"/>
        <bgColor indexed="64"/>
      </patternFill>
    </fill>
    <fill>
      <patternFill patternType="solid">
        <fgColor rgb="FF000000"/>
        <bgColor rgb="FF000000"/>
      </patternFill>
    </fill>
    <fill>
      <patternFill patternType="solid">
        <fgColor rgb="FFFFFFFF"/>
        <bgColor rgb="FFFFFFFF"/>
      </patternFill>
    </fill>
    <fill>
      <patternFill patternType="solid">
        <fgColor theme="8"/>
        <bgColor indexed="64"/>
      </patternFill>
    </fill>
    <fill>
      <patternFill patternType="solid">
        <fgColor theme="1"/>
        <bgColor rgb="FF0000FF"/>
      </patternFill>
    </fill>
    <fill>
      <patternFill patternType="solid">
        <fgColor theme="1"/>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bottom style="thin">
        <color auto="1"/>
      </bottom>
      <diagonal/>
    </border>
    <border>
      <left style="thin">
        <color indexed="64"/>
      </left>
      <right/>
      <top/>
      <bottom/>
      <diagonal/>
    </border>
    <border>
      <left/>
      <right style="thin">
        <color auto="1"/>
      </right>
      <top/>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ck">
        <color rgb="FF000000"/>
      </top>
      <bottom style="medium">
        <color indexed="64"/>
      </bottom>
      <diagonal/>
    </border>
    <border>
      <left/>
      <right style="thick">
        <color auto="1"/>
      </right>
      <top style="thick">
        <color rgb="FF000000"/>
      </top>
      <bottom/>
      <diagonal/>
    </border>
    <border>
      <left style="medium">
        <color indexed="64"/>
      </left>
      <right/>
      <top/>
      <bottom style="thin">
        <color auto="1"/>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style="thick">
        <color auto="1"/>
      </right>
      <top style="thin">
        <color indexed="64"/>
      </top>
      <bottom/>
      <diagonal/>
    </border>
    <border>
      <left style="medium">
        <color indexed="64"/>
      </left>
      <right/>
      <top style="thin">
        <color auto="1"/>
      </top>
      <bottom style="medium">
        <color indexed="64"/>
      </bottom>
      <diagonal/>
    </border>
    <border>
      <left/>
      <right/>
      <top style="thin">
        <color rgb="FF000000"/>
      </top>
      <bottom style="thin">
        <color rgb="FF000000"/>
      </bottom>
      <diagonal/>
    </border>
    <border>
      <left style="thin">
        <color indexed="64"/>
      </left>
      <right style="thick">
        <color auto="1"/>
      </right>
      <top/>
      <bottom/>
      <diagonal/>
    </border>
    <border>
      <left style="thin">
        <color rgb="FF000000"/>
      </left>
      <right/>
      <top/>
      <bottom/>
      <diagonal/>
    </border>
    <border>
      <left/>
      <right/>
      <top style="thin">
        <color rgb="FF000000"/>
      </top>
      <bottom/>
      <diagonal/>
    </border>
    <border>
      <left style="thin">
        <color auto="1"/>
      </left>
      <right style="thick">
        <color auto="1"/>
      </right>
      <top/>
      <bottom style="thin">
        <color auto="1"/>
      </bottom>
      <diagonal/>
    </border>
    <border>
      <left style="thin">
        <color rgb="FF000000"/>
      </left>
      <right/>
      <top style="thin">
        <color rgb="FF000000"/>
      </top>
      <bottom/>
      <diagonal/>
    </border>
    <border>
      <left/>
      <right style="thin">
        <color rgb="FF000000"/>
      </right>
      <top style="thin">
        <color rgb="FF000000"/>
      </top>
      <bottom/>
      <diagonal/>
    </border>
  </borders>
  <cellStyleXfs count="2">
    <xf numFmtId="0" fontId="0" fillId="0" borderId="0"/>
    <xf numFmtId="0" fontId="2" fillId="0" borderId="0" applyNumberFormat="0" applyFill="0" applyBorder="0" applyAlignment="0" applyProtection="0"/>
  </cellStyleXfs>
  <cellXfs count="85">
    <xf numFmtId="0" fontId="0" fillId="0" borderId="0" xfId="0"/>
    <xf numFmtId="0" fontId="0" fillId="0" borderId="0" xfId="0" applyProtection="1">
      <protection locked="0"/>
    </xf>
    <xf numFmtId="0" fontId="1" fillId="0" borderId="0" xfId="0" applyFont="1" applyProtection="1">
      <protection locked="0"/>
    </xf>
    <xf numFmtId="0" fontId="2" fillId="0" borderId="0" xfId="1"/>
    <xf numFmtId="0" fontId="7" fillId="0" borderId="11" xfId="0" applyFont="1" applyBorder="1"/>
    <xf numFmtId="0" fontId="7" fillId="0" borderId="11" xfId="0" applyFont="1" applyBorder="1" applyAlignment="1">
      <alignment wrapText="1"/>
    </xf>
    <xf numFmtId="0" fontId="7" fillId="0" borderId="11" xfId="0" applyFont="1" applyBorder="1" applyProtection="1">
      <protection locked="0"/>
    </xf>
    <xf numFmtId="0" fontId="8" fillId="5" borderId="0" xfId="0" applyFont="1" applyFill="1" applyAlignment="1">
      <alignment horizontal="right"/>
    </xf>
    <xf numFmtId="0" fontId="6" fillId="0" borderId="0" xfId="0" applyFont="1"/>
    <xf numFmtId="49" fontId="6" fillId="0" borderId="12" xfId="0" applyNumberFormat="1" applyFont="1" applyBorder="1" applyAlignment="1">
      <alignment horizontal="right"/>
    </xf>
    <xf numFmtId="0" fontId="6" fillId="0" borderId="1" xfId="0" applyFont="1" applyBorder="1"/>
    <xf numFmtId="0" fontId="6" fillId="0" borderId="2" xfId="0" applyFont="1" applyBorder="1"/>
    <xf numFmtId="0" fontId="0" fillId="0" borderId="2" xfId="0" applyBorder="1"/>
    <xf numFmtId="0" fontId="0" fillId="0" borderId="3" xfId="0" applyBorder="1"/>
    <xf numFmtId="0" fontId="7" fillId="6" borderId="11" xfId="0" applyFont="1" applyFill="1" applyBorder="1" applyProtection="1">
      <protection locked="0"/>
    </xf>
    <xf numFmtId="49" fontId="6" fillId="0" borderId="13" xfId="0" applyNumberFormat="1" applyFont="1" applyBorder="1" applyAlignment="1">
      <alignment horizontal="right"/>
    </xf>
    <xf numFmtId="0" fontId="6" fillId="0" borderId="4" xfId="0" applyFont="1" applyBorder="1"/>
    <xf numFmtId="0" fontId="0" fillId="0" borderId="5" xfId="0" applyBorder="1"/>
    <xf numFmtId="49" fontId="6" fillId="0" borderId="14" xfId="0" applyNumberFormat="1" applyFont="1" applyBorder="1" applyAlignment="1" applyProtection="1">
      <alignment horizontal="right"/>
      <protection locked="0"/>
    </xf>
    <xf numFmtId="0" fontId="10" fillId="0" borderId="6" xfId="0" applyFont="1" applyBorder="1" applyProtection="1">
      <protection locked="0"/>
    </xf>
    <xf numFmtId="0" fontId="6" fillId="0" borderId="7" xfId="0" applyFont="1" applyBorder="1" applyProtection="1">
      <protection locked="0"/>
    </xf>
    <xf numFmtId="0" fontId="0" fillId="0" borderId="7" xfId="0" applyBorder="1" applyProtection="1">
      <protection locked="0"/>
    </xf>
    <xf numFmtId="0" fontId="0" fillId="0" borderId="8" xfId="0" applyBorder="1" applyProtection="1">
      <protection locked="0"/>
    </xf>
    <xf numFmtId="0" fontId="0" fillId="0" borderId="0" xfId="0" applyAlignment="1" applyProtection="1">
      <alignment horizontal="right"/>
      <protection locked="0"/>
    </xf>
    <xf numFmtId="0" fontId="12" fillId="7" borderId="11" xfId="0" applyFont="1" applyFill="1" applyBorder="1" applyAlignment="1">
      <alignment horizontal="right"/>
    </xf>
    <xf numFmtId="164" fontId="1" fillId="0" borderId="0" xfId="0" applyNumberFormat="1" applyFont="1" applyProtection="1">
      <protection locked="0"/>
    </xf>
    <xf numFmtId="0" fontId="16" fillId="0" borderId="0" xfId="0" applyFont="1" applyProtection="1">
      <protection locked="0"/>
    </xf>
    <xf numFmtId="0" fontId="12" fillId="4" borderId="24" xfId="0" applyFont="1" applyFill="1" applyBorder="1" applyAlignment="1">
      <alignment horizontal="center"/>
    </xf>
    <xf numFmtId="0" fontId="4" fillId="4" borderId="24" xfId="0" applyFont="1" applyFill="1" applyBorder="1" applyAlignment="1">
      <alignment horizontal="center"/>
    </xf>
    <xf numFmtId="0" fontId="4" fillId="4" borderId="25" xfId="0" applyFont="1" applyFill="1" applyBorder="1" applyAlignment="1">
      <alignment horizontal="center"/>
    </xf>
    <xf numFmtId="0" fontId="4" fillId="4" borderId="26" xfId="0" applyFont="1" applyFill="1" applyBorder="1" applyAlignment="1">
      <alignment horizontal="center"/>
    </xf>
    <xf numFmtId="0" fontId="8" fillId="8" borderId="27" xfId="0" applyFont="1" applyFill="1" applyBorder="1" applyAlignment="1">
      <alignment horizontal="center"/>
    </xf>
    <xf numFmtId="0" fontId="11" fillId="0" borderId="0" xfId="0" applyFont="1" applyAlignment="1">
      <alignment horizontal="center"/>
    </xf>
    <xf numFmtId="0" fontId="19" fillId="3" borderId="29" xfId="0" applyFont="1" applyFill="1" applyBorder="1" applyAlignment="1">
      <alignment horizontal="right"/>
    </xf>
    <xf numFmtId="0" fontId="7" fillId="0" borderId="30" xfId="0" applyFont="1" applyBorder="1" applyAlignment="1" applyProtection="1">
      <alignment horizontal="center"/>
      <protection locked="0"/>
    </xf>
    <xf numFmtId="0" fontId="7" fillId="2" borderId="30" xfId="0" applyFont="1" applyFill="1" applyBorder="1" applyAlignment="1" applyProtection="1">
      <alignment horizontal="center"/>
      <protection locked="0"/>
    </xf>
    <xf numFmtId="0" fontId="7" fillId="2" borderId="31" xfId="0" applyFont="1" applyFill="1" applyBorder="1" applyAlignment="1" applyProtection="1">
      <alignment horizontal="center"/>
      <protection locked="0"/>
    </xf>
    <xf numFmtId="0" fontId="19" fillId="3" borderId="34" xfId="0" applyFont="1" applyFill="1" applyBorder="1" applyAlignment="1">
      <alignment horizontal="right"/>
    </xf>
    <xf numFmtId="0" fontId="7" fillId="0" borderId="11" xfId="0" applyFont="1" applyBorder="1" applyAlignment="1" applyProtection="1">
      <alignment horizontal="center"/>
      <protection locked="0"/>
    </xf>
    <xf numFmtId="0" fontId="7" fillId="2" borderId="11" xfId="0" applyFont="1" applyFill="1" applyBorder="1" applyAlignment="1" applyProtection="1">
      <alignment horizontal="center"/>
      <protection locked="0"/>
    </xf>
    <xf numFmtId="0" fontId="7" fillId="2" borderId="9" xfId="0" applyFont="1" applyFill="1" applyBorder="1" applyAlignment="1" applyProtection="1">
      <alignment horizontal="center"/>
      <protection locked="0"/>
    </xf>
    <xf numFmtId="0" fontId="0" fillId="10" borderId="38" xfId="0" applyFill="1" applyBorder="1" applyProtection="1">
      <protection locked="0"/>
    </xf>
    <xf numFmtId="0" fontId="22" fillId="0" borderId="11" xfId="0" applyFont="1" applyBorder="1" applyProtection="1">
      <protection locked="0"/>
    </xf>
    <xf numFmtId="0" fontId="22" fillId="0" borderId="0" xfId="0" applyFont="1" applyProtection="1">
      <protection locked="0"/>
    </xf>
    <xf numFmtId="0" fontId="21" fillId="9" borderId="39" xfId="0" applyFont="1" applyFill="1" applyBorder="1" applyAlignment="1" applyProtection="1">
      <alignment horizontal="center"/>
      <protection locked="0"/>
    </xf>
    <xf numFmtId="0" fontId="21" fillId="9" borderId="0" xfId="0" applyFont="1" applyFill="1" applyAlignment="1" applyProtection="1">
      <alignment horizontal="center"/>
      <protection locked="0"/>
    </xf>
    <xf numFmtId="0" fontId="21" fillId="9" borderId="37" xfId="0" applyFont="1" applyFill="1" applyBorder="1" applyAlignment="1" applyProtection="1">
      <alignment horizontal="center"/>
      <protection locked="0"/>
    </xf>
    <xf numFmtId="0" fontId="21" fillId="9" borderId="40" xfId="0" applyFont="1" applyFill="1" applyBorder="1" applyAlignment="1" applyProtection="1">
      <alignment horizontal="center"/>
      <protection locked="0"/>
    </xf>
    <xf numFmtId="0" fontId="20" fillId="0" borderId="32" xfId="0" applyFont="1" applyBorder="1" applyAlignment="1" applyProtection="1">
      <alignment horizontal="center"/>
      <protection locked="0"/>
    </xf>
    <xf numFmtId="0" fontId="20" fillId="0" borderId="35" xfId="0" applyFont="1" applyBorder="1" applyAlignment="1" applyProtection="1">
      <alignment horizontal="center"/>
      <protection locked="0"/>
    </xf>
    <xf numFmtId="0" fontId="17" fillId="3" borderId="39" xfId="0" applyFont="1" applyFill="1" applyBorder="1" applyAlignment="1">
      <alignment horizontal="center" vertical="center"/>
    </xf>
    <xf numFmtId="0" fontId="17" fillId="3" borderId="31" xfId="0" applyFont="1" applyFill="1" applyBorder="1" applyAlignment="1">
      <alignment horizontal="center" vertical="center"/>
    </xf>
    <xf numFmtId="14" fontId="6" fillId="0" borderId="17" xfId="0" applyNumberFormat="1" applyFont="1" applyBorder="1" applyAlignment="1" applyProtection="1">
      <alignment horizontal="center" vertical="center"/>
      <protection locked="0"/>
    </xf>
    <xf numFmtId="0" fontId="7" fillId="0" borderId="17" xfId="0" applyFont="1" applyBorder="1" applyAlignment="1">
      <alignment horizontal="center" vertical="center"/>
    </xf>
    <xf numFmtId="0" fontId="7" fillId="0" borderId="21"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18" fillId="0" borderId="21" xfId="1" applyFont="1" applyBorder="1" applyAlignment="1" applyProtection="1">
      <alignment horizontal="center" vertical="center"/>
      <protection locked="0"/>
    </xf>
    <xf numFmtId="0" fontId="21" fillId="9" borderId="36" xfId="0" applyFont="1" applyFill="1" applyBorder="1" applyAlignment="1" applyProtection="1">
      <alignment horizontal="center"/>
      <protection locked="0"/>
    </xf>
    <xf numFmtId="0" fontId="13" fillId="2" borderId="15" xfId="0" applyFont="1" applyFill="1" applyBorder="1" applyAlignment="1" applyProtection="1">
      <alignment horizontal="center" wrapText="1"/>
      <protection locked="0"/>
    </xf>
    <xf numFmtId="0" fontId="13" fillId="2" borderId="16" xfId="0" applyFont="1" applyFill="1" applyBorder="1" applyAlignment="1" applyProtection="1">
      <alignment horizontal="center" wrapText="1"/>
      <protection locked="0"/>
    </xf>
    <xf numFmtId="0" fontId="13" fillId="2" borderId="21" xfId="0" applyFont="1" applyFill="1" applyBorder="1" applyAlignment="1" applyProtection="1">
      <alignment horizontal="center" wrapText="1"/>
      <protection locked="0"/>
    </xf>
    <xf numFmtId="0" fontId="4" fillId="3" borderId="9" xfId="0" applyFont="1" applyFill="1" applyBorder="1" applyAlignment="1" applyProtection="1">
      <alignment horizontal="center"/>
      <protection locked="0"/>
    </xf>
    <xf numFmtId="0" fontId="5" fillId="4" borderId="10" xfId="0" applyFont="1" applyFill="1" applyBorder="1" applyProtection="1">
      <protection locked="0"/>
    </xf>
    <xf numFmtId="0" fontId="7" fillId="0" borderId="9" xfId="0" applyFont="1" applyBorder="1" applyProtection="1">
      <protection locked="0"/>
    </xf>
    <xf numFmtId="0" fontId="14" fillId="0" borderId="10" xfId="0" applyFont="1" applyBorder="1" applyProtection="1">
      <protection locked="0"/>
    </xf>
    <xf numFmtId="0" fontId="15" fillId="5" borderId="17" xfId="0" applyFont="1" applyFill="1" applyBorder="1" applyAlignment="1" applyProtection="1">
      <alignment horizontal="center"/>
      <protection locked="0"/>
    </xf>
    <xf numFmtId="0" fontId="11" fillId="2" borderId="18" xfId="0" applyFont="1" applyFill="1" applyBorder="1" applyAlignment="1" applyProtection="1">
      <alignment vertical="center" wrapText="1"/>
      <protection locked="0"/>
    </xf>
    <xf numFmtId="0" fontId="11" fillId="2" borderId="19" xfId="0" applyFont="1" applyFill="1" applyBorder="1" applyAlignment="1" applyProtection="1">
      <alignment vertical="center" wrapText="1"/>
      <protection locked="0"/>
    </xf>
    <xf numFmtId="0" fontId="11" fillId="2" borderId="20" xfId="0" applyFont="1" applyFill="1" applyBorder="1" applyAlignment="1" applyProtection="1">
      <alignment vertical="center" wrapText="1"/>
      <protection locked="0"/>
    </xf>
    <xf numFmtId="0" fontId="11" fillId="2" borderId="22" xfId="0" applyFont="1" applyFill="1" applyBorder="1" applyAlignment="1" applyProtection="1">
      <alignment vertical="center" wrapText="1"/>
      <protection locked="0"/>
    </xf>
    <xf numFmtId="0" fontId="11" fillId="2" borderId="0" xfId="0" applyFont="1" applyFill="1" applyAlignment="1" applyProtection="1">
      <alignment vertical="center" wrapText="1"/>
      <protection locked="0"/>
    </xf>
    <xf numFmtId="0" fontId="11" fillId="2" borderId="23" xfId="0" applyFont="1" applyFill="1" applyBorder="1" applyAlignment="1" applyProtection="1">
      <alignment vertical="center" wrapText="1"/>
      <protection locked="0"/>
    </xf>
    <xf numFmtId="0" fontId="17" fillId="3" borderId="28" xfId="0" applyFont="1" applyFill="1" applyBorder="1" applyAlignment="1">
      <alignment horizontal="center" vertical="center"/>
    </xf>
    <xf numFmtId="0" fontId="17" fillId="3" borderId="33" xfId="0" applyFont="1" applyFill="1" applyBorder="1" applyAlignment="1">
      <alignment horizontal="center" vertical="center"/>
    </xf>
    <xf numFmtId="0" fontId="3" fillId="2" borderId="1" xfId="0" applyFont="1" applyFill="1" applyBorder="1" applyAlignment="1" applyProtection="1">
      <alignment horizontal="center" wrapText="1"/>
      <protection locked="0"/>
    </xf>
    <xf numFmtId="0" fontId="3" fillId="2" borderId="2" xfId="0" applyFont="1" applyFill="1" applyBorder="1" applyAlignment="1" applyProtection="1">
      <alignment horizontal="center" wrapText="1"/>
      <protection locked="0"/>
    </xf>
    <xf numFmtId="0" fontId="3" fillId="2" borderId="3" xfId="0" applyFont="1" applyFill="1" applyBorder="1" applyAlignment="1" applyProtection="1">
      <alignment horizontal="center" wrapText="1"/>
      <protection locked="0"/>
    </xf>
    <xf numFmtId="0" fontId="3" fillId="2" borderId="4" xfId="0" applyFont="1" applyFill="1" applyBorder="1" applyAlignment="1" applyProtection="1">
      <alignment horizontal="center" wrapText="1"/>
      <protection locked="0"/>
    </xf>
    <xf numFmtId="0" fontId="3" fillId="2" borderId="0" xfId="0" applyFont="1" applyFill="1" applyAlignment="1" applyProtection="1">
      <alignment horizontal="center" wrapText="1"/>
      <protection locked="0"/>
    </xf>
    <xf numFmtId="0" fontId="3" fillId="2" borderId="5" xfId="0" applyFont="1" applyFill="1" applyBorder="1" applyAlignment="1" applyProtection="1">
      <alignment horizontal="center" wrapText="1"/>
      <protection locked="0"/>
    </xf>
    <xf numFmtId="0" fontId="3" fillId="2" borderId="6" xfId="0" applyFont="1" applyFill="1" applyBorder="1" applyAlignment="1" applyProtection="1">
      <alignment horizontal="center" wrapText="1"/>
      <protection locked="0"/>
    </xf>
    <xf numFmtId="0" fontId="3" fillId="2" borderId="7" xfId="0" applyFont="1" applyFill="1" applyBorder="1" applyAlignment="1" applyProtection="1">
      <alignment horizontal="center" wrapText="1"/>
      <protection locked="0"/>
    </xf>
    <xf numFmtId="0" fontId="3" fillId="2" borderId="8" xfId="0" applyFont="1" applyFill="1" applyBorder="1" applyAlignment="1" applyProtection="1">
      <alignment horizontal="center" wrapText="1"/>
      <protection locked="0"/>
    </xf>
    <xf numFmtId="0" fontId="6" fillId="0" borderId="2" xfId="0" applyFont="1" applyBorder="1" applyAlignment="1">
      <alignment horizontal="left" vertical="top" wrapText="1"/>
    </xf>
    <xf numFmtId="0" fontId="6" fillId="0" borderId="0" xfId="0" applyFont="1" applyAlignment="1">
      <alignment horizontal="left" vertical="top" wrapText="1"/>
    </xf>
  </cellXfs>
  <cellStyles count="2">
    <cellStyle name="Hyperlink" xfId="1" builtinId="8"/>
    <cellStyle name="Normal" xfId="0" builtinId="0"/>
  </cellStyles>
  <dxfs count="240">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215900</xdr:colOff>
      <xdr:row>0</xdr:row>
      <xdr:rowOff>173990</xdr:rowOff>
    </xdr:from>
    <xdr:to>
      <xdr:col>0</xdr:col>
      <xdr:colOff>2073884</xdr:colOff>
      <xdr:row>4</xdr:row>
      <xdr:rowOff>398779</xdr:rowOff>
    </xdr:to>
    <xdr:pic>
      <xdr:nvPicPr>
        <xdr:cNvPr id="2" name="Picture 1">
          <a:extLst>
            <a:ext uri="{FF2B5EF4-FFF2-40B4-BE49-F238E27FC236}">
              <a16:creationId xmlns:a16="http://schemas.microsoft.com/office/drawing/2014/main" id="{9FBA8DCA-F1E3-463D-8792-F1212A747E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090" y="170180"/>
          <a:ext cx="1861794" cy="981074"/>
        </a:xfrm>
        <a:prstGeom prst="rect">
          <a:avLst/>
        </a:prstGeom>
      </xdr:spPr>
    </xdr:pic>
    <xdr:clientData/>
  </xdr:twoCellAnchor>
  <xdr:twoCellAnchor editAs="oneCell">
    <xdr:from>
      <xdr:col>1</xdr:col>
      <xdr:colOff>351790</xdr:colOff>
      <xdr:row>0</xdr:row>
      <xdr:rowOff>111848</xdr:rowOff>
    </xdr:from>
    <xdr:to>
      <xdr:col>1</xdr:col>
      <xdr:colOff>1790701</xdr:colOff>
      <xdr:row>4</xdr:row>
      <xdr:rowOff>587143</xdr:rowOff>
    </xdr:to>
    <xdr:pic>
      <xdr:nvPicPr>
        <xdr:cNvPr id="3" name="Picture 2">
          <a:extLst>
            <a:ext uri="{FF2B5EF4-FFF2-40B4-BE49-F238E27FC236}">
              <a16:creationId xmlns:a16="http://schemas.microsoft.com/office/drawing/2014/main" id="{9513A8E6-2034-460D-92FA-373E079733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01595" y="111848"/>
          <a:ext cx="1437006" cy="122777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She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42gbyd.share-na2.hsforms.com/2MOq1YX7nQdKZB4dNB6Teb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F0BEE-1064-42D3-B140-EA1507BC453F}">
  <sheetPr>
    <outlinePr summaryBelow="0" summaryRight="0"/>
  </sheetPr>
  <dimension ref="A1:P1044"/>
  <sheetViews>
    <sheetView tabSelected="1" zoomScale="75" zoomScaleNormal="75" workbookViewId="0">
      <selection activeCell="H36" sqref="H36"/>
    </sheetView>
  </sheetViews>
  <sheetFormatPr defaultColWidth="14.44140625" defaultRowHeight="15" customHeight="1" x14ac:dyDescent="0.3"/>
  <cols>
    <col min="1" max="1" width="32.77734375" style="1" bestFit="1" customWidth="1"/>
    <col min="2" max="2" width="31.33203125" style="1" bestFit="1" customWidth="1"/>
    <col min="3" max="3" width="33.5546875" style="1" bestFit="1" customWidth="1"/>
    <col min="4" max="4" width="17.44140625" style="1" bestFit="1" customWidth="1"/>
    <col min="5" max="5" width="24.6640625" style="1" bestFit="1" customWidth="1"/>
    <col min="6" max="6" width="23" style="1" customWidth="1"/>
    <col min="7" max="7" width="22.5546875" style="1" customWidth="1"/>
    <col min="8" max="9" width="25.21875" style="1" customWidth="1"/>
    <col min="10" max="10" width="28.33203125" style="1" bestFit="1" customWidth="1"/>
    <col min="11" max="15" width="25.21875" style="1" customWidth="1"/>
    <col min="16" max="16" width="104.44140625" style="1" bestFit="1" customWidth="1"/>
    <col min="17" max="16384" width="14.44140625" style="1"/>
  </cols>
  <sheetData>
    <row r="1" spans="1:13" ht="14.4" customHeight="1" x14ac:dyDescent="0.3">
      <c r="C1" s="74" t="s">
        <v>0</v>
      </c>
      <c r="D1" s="75"/>
      <c r="E1" s="75"/>
      <c r="F1" s="75"/>
      <c r="G1" s="75"/>
      <c r="H1" s="75"/>
      <c r="I1" s="75"/>
      <c r="J1" s="75"/>
      <c r="K1" s="75"/>
      <c r="L1" s="75"/>
      <c r="M1" s="76"/>
    </row>
    <row r="2" spans="1:13" ht="15" customHeight="1" x14ac:dyDescent="0.3">
      <c r="C2" s="77"/>
      <c r="D2" s="78"/>
      <c r="E2" s="78"/>
      <c r="F2" s="78"/>
      <c r="G2" s="78"/>
      <c r="H2" s="78"/>
      <c r="I2" s="78"/>
      <c r="J2" s="78"/>
      <c r="K2" s="78"/>
      <c r="L2" s="78"/>
      <c r="M2" s="79"/>
    </row>
    <row r="3" spans="1:13" ht="15" customHeight="1" x14ac:dyDescent="0.3">
      <c r="C3" s="77"/>
      <c r="D3" s="78"/>
      <c r="E3" s="78"/>
      <c r="F3" s="78"/>
      <c r="G3" s="78"/>
      <c r="H3" s="78"/>
      <c r="I3" s="78"/>
      <c r="J3" s="78"/>
      <c r="K3" s="78"/>
      <c r="L3" s="78"/>
      <c r="M3" s="79"/>
    </row>
    <row r="4" spans="1:13" ht="15" customHeight="1" x14ac:dyDescent="0.3">
      <c r="C4" s="77"/>
      <c r="D4" s="78"/>
      <c r="E4" s="78"/>
      <c r="F4" s="78"/>
      <c r="G4" s="78"/>
      <c r="H4" s="78"/>
      <c r="I4" s="78"/>
      <c r="J4" s="78"/>
      <c r="K4" s="78"/>
      <c r="L4" s="78"/>
      <c r="M4" s="79"/>
    </row>
    <row r="5" spans="1:13" ht="56.4" customHeight="1" thickBot="1" x14ac:dyDescent="0.35">
      <c r="A5" s="2"/>
      <c r="C5" s="80"/>
      <c r="D5" s="81"/>
      <c r="E5" s="81"/>
      <c r="F5" s="81"/>
      <c r="G5" s="81"/>
      <c r="H5" s="81"/>
      <c r="I5" s="81"/>
      <c r="J5" s="81"/>
      <c r="K5" s="81"/>
      <c r="L5" s="81"/>
      <c r="M5" s="82"/>
    </row>
    <row r="6" spans="1:13" ht="42.6" customHeight="1" x14ac:dyDescent="0.35">
      <c r="A6" s="61" t="s">
        <v>1</v>
      </c>
      <c r="B6" s="62"/>
      <c r="I6"/>
      <c r="J6" s="3" t="s">
        <v>2</v>
      </c>
      <c r="K6" s="83" t="s">
        <v>3</v>
      </c>
      <c r="L6" s="83"/>
    </row>
    <row r="7" spans="1:13" ht="54" x14ac:dyDescent="0.35">
      <c r="A7" s="4" t="s">
        <v>4</v>
      </c>
      <c r="B7" s="5" t="s">
        <v>5</v>
      </c>
      <c r="I7"/>
      <c r="K7" s="84"/>
      <c r="L7" s="84"/>
    </row>
    <row r="8" spans="1:13" ht="18" x14ac:dyDescent="0.35">
      <c r="A8" s="4" t="s">
        <v>6</v>
      </c>
      <c r="B8" s="6"/>
    </row>
    <row r="9" spans="1:13" ht="18" x14ac:dyDescent="0.35">
      <c r="A9" s="4" t="s">
        <v>7</v>
      </c>
      <c r="B9" s="6"/>
    </row>
    <row r="10" spans="1:13" ht="18.600000000000001" thickBot="1" x14ac:dyDescent="0.4">
      <c r="A10" s="4" t="s">
        <v>8</v>
      </c>
      <c r="B10" s="6"/>
      <c r="E10" s="7" t="s">
        <v>9</v>
      </c>
      <c r="F10" s="8"/>
      <c r="G10" s="8"/>
      <c r="H10"/>
      <c r="I10"/>
      <c r="J10"/>
      <c r="K10"/>
      <c r="L10"/>
      <c r="M10"/>
    </row>
    <row r="11" spans="1:13" ht="18" x14ac:dyDescent="0.35">
      <c r="A11" s="4" t="s">
        <v>10</v>
      </c>
      <c r="B11" s="6"/>
      <c r="E11" s="9" t="s">
        <v>11</v>
      </c>
      <c r="F11" s="10" t="s">
        <v>12</v>
      </c>
      <c r="G11" s="11"/>
      <c r="H11" s="12"/>
      <c r="I11" s="12"/>
      <c r="J11" s="12"/>
      <c r="K11" s="12"/>
      <c r="L11" s="12"/>
      <c r="M11" s="13"/>
    </row>
    <row r="12" spans="1:13" ht="18" x14ac:dyDescent="0.35">
      <c r="A12" s="14"/>
      <c r="B12" s="14"/>
      <c r="E12" s="15" t="s">
        <v>13</v>
      </c>
      <c r="F12" s="16" t="s">
        <v>14</v>
      </c>
      <c r="G12" s="8"/>
      <c r="H12"/>
      <c r="I12"/>
      <c r="J12"/>
      <c r="K12"/>
      <c r="L12"/>
      <c r="M12" s="17"/>
    </row>
    <row r="13" spans="1:13" ht="18" x14ac:dyDescent="0.35">
      <c r="A13" s="61" t="s">
        <v>15</v>
      </c>
      <c r="B13" s="62"/>
      <c r="E13" s="15" t="s">
        <v>16</v>
      </c>
      <c r="F13" s="16" t="s">
        <v>17</v>
      </c>
      <c r="G13" s="8"/>
      <c r="H13"/>
      <c r="I13"/>
      <c r="J13"/>
      <c r="K13"/>
      <c r="L13"/>
      <c r="M13" s="17"/>
    </row>
    <row r="14" spans="1:13" ht="18" x14ac:dyDescent="0.35">
      <c r="A14" s="4" t="s">
        <v>18</v>
      </c>
      <c r="B14" s="4">
        <f>COUNTIF(H35:O153, "athlete")</f>
        <v>0</v>
      </c>
      <c r="C14" s="2" t="s">
        <v>19</v>
      </c>
      <c r="E14" s="15" t="s">
        <v>20</v>
      </c>
      <c r="F14" s="16" t="s">
        <v>21</v>
      </c>
      <c r="G14" s="8"/>
      <c r="H14"/>
      <c r="I14"/>
      <c r="J14"/>
      <c r="K14"/>
      <c r="L14"/>
      <c r="M14" s="17"/>
    </row>
    <row r="15" spans="1:13" ht="18" x14ac:dyDescent="0.35">
      <c r="A15" s="4" t="s">
        <v>22</v>
      </c>
      <c r="B15" s="4">
        <f>COUNTIF(H35:O153, "coach")</f>
        <v>0</v>
      </c>
      <c r="C15" s="2" t="s">
        <v>19</v>
      </c>
      <c r="E15" s="15" t="s">
        <v>23</v>
      </c>
      <c r="F15" s="16" t="s">
        <v>24</v>
      </c>
      <c r="G15" s="8"/>
      <c r="H15"/>
      <c r="I15"/>
      <c r="J15"/>
      <c r="K15"/>
      <c r="L15"/>
      <c r="M15" s="17"/>
    </row>
    <row r="16" spans="1:13" ht="18.600000000000001" thickBot="1" x14ac:dyDescent="0.4">
      <c r="A16" s="4" t="s">
        <v>25</v>
      </c>
      <c r="B16" s="4">
        <f>COUNTIF(H35:O153, "spectator")</f>
        <v>0</v>
      </c>
      <c r="C16" s="2" t="s">
        <v>19</v>
      </c>
      <c r="E16" s="18" t="s">
        <v>26</v>
      </c>
      <c r="F16" s="19" t="s">
        <v>27</v>
      </c>
      <c r="G16" s="20"/>
      <c r="H16" s="21"/>
      <c r="I16" s="21"/>
      <c r="J16" s="21"/>
      <c r="K16" s="21"/>
      <c r="L16" s="21"/>
      <c r="M16" s="22"/>
    </row>
    <row r="17" spans="1:15" ht="18" x14ac:dyDescent="0.35">
      <c r="A17" s="4" t="s">
        <v>28</v>
      </c>
      <c r="B17" s="4">
        <f>COUNTIF(H35:O153, "spectator under the age of 2")</f>
        <v>0</v>
      </c>
      <c r="C17" s="2" t="s">
        <v>19</v>
      </c>
      <c r="E17" s="23"/>
    </row>
    <row r="18" spans="1:15" ht="18" x14ac:dyDescent="0.35">
      <c r="A18" s="14"/>
      <c r="B18" s="14"/>
      <c r="E18" s="23"/>
    </row>
    <row r="19" spans="1:15" ht="18" x14ac:dyDescent="0.35">
      <c r="A19" s="61" t="s">
        <v>29</v>
      </c>
      <c r="B19" s="62"/>
      <c r="E19" s="23"/>
    </row>
    <row r="20" spans="1:15" ht="18" x14ac:dyDescent="0.35">
      <c r="A20" s="24" t="s">
        <v>30</v>
      </c>
      <c r="B20" s="6"/>
    </row>
    <row r="21" spans="1:15" ht="18" x14ac:dyDescent="0.35">
      <c r="A21" s="24" t="s">
        <v>31</v>
      </c>
      <c r="B21" s="6"/>
    </row>
    <row r="22" spans="1:15" ht="18" x14ac:dyDescent="0.35">
      <c r="A22" s="24" t="s">
        <v>32</v>
      </c>
      <c r="B22" s="6"/>
      <c r="E22"/>
    </row>
    <row r="23" spans="1:15" ht="18" x14ac:dyDescent="0.35">
      <c r="A23" s="24" t="s">
        <v>33</v>
      </c>
      <c r="B23" s="6"/>
      <c r="F23" s="2"/>
    </row>
    <row r="24" spans="1:15" ht="18" x14ac:dyDescent="0.35">
      <c r="A24" s="14"/>
      <c r="B24" s="14"/>
      <c r="E24"/>
    </row>
    <row r="25" spans="1:15" ht="18" x14ac:dyDescent="0.35">
      <c r="A25" s="61" t="s">
        <v>34</v>
      </c>
      <c r="B25" s="62"/>
      <c r="H25" s="25"/>
    </row>
    <row r="26" spans="1:15" ht="18" x14ac:dyDescent="0.35">
      <c r="A26" s="24" t="s">
        <v>30</v>
      </c>
      <c r="B26" s="6"/>
      <c r="F26" s="2"/>
      <c r="H26" s="25"/>
    </row>
    <row r="27" spans="1:15" ht="18" x14ac:dyDescent="0.35">
      <c r="A27" s="24" t="s">
        <v>31</v>
      </c>
      <c r="B27" s="6"/>
      <c r="H27" s="25"/>
    </row>
    <row r="28" spans="1:15" ht="18" x14ac:dyDescent="0.35">
      <c r="A28" s="24" t="s">
        <v>32</v>
      </c>
      <c r="B28" s="6"/>
      <c r="D28" s="58" t="s">
        <v>35</v>
      </c>
      <c r="H28" s="25"/>
    </row>
    <row r="29" spans="1:15" ht="18" x14ac:dyDescent="0.35">
      <c r="A29" s="24" t="s">
        <v>33</v>
      </c>
      <c r="B29" s="6"/>
      <c r="D29" s="59"/>
    </row>
    <row r="30" spans="1:15" ht="14.4" customHeight="1" x14ac:dyDescent="0.35">
      <c r="A30" s="14"/>
      <c r="B30" s="14"/>
      <c r="D30" s="59"/>
    </row>
    <row r="31" spans="1:15" ht="18" x14ac:dyDescent="0.35">
      <c r="A31" s="61" t="s">
        <v>36</v>
      </c>
      <c r="B31" s="62"/>
      <c r="D31" s="59"/>
    </row>
    <row r="32" spans="1:15" ht="16.2" customHeight="1" x14ac:dyDescent="0.35">
      <c r="A32" s="63"/>
      <c r="B32" s="64"/>
      <c r="D32" s="59"/>
      <c r="H32" s="65" t="s">
        <v>37</v>
      </c>
      <c r="I32" s="65"/>
      <c r="J32" s="65"/>
      <c r="L32" s="66" t="s">
        <v>38</v>
      </c>
      <c r="M32" s="67"/>
      <c r="N32" s="67"/>
      <c r="O32" s="68"/>
    </row>
    <row r="33" spans="1:16" ht="15" customHeight="1" thickBot="1" x14ac:dyDescent="0.35">
      <c r="D33" s="60"/>
      <c r="E33" s="26"/>
      <c r="L33" s="69"/>
      <c r="M33" s="70"/>
      <c r="N33" s="70"/>
      <c r="O33" s="71"/>
    </row>
    <row r="34" spans="1:16" s="32" customFormat="1" ht="19.2" thickTop="1" thickBot="1" x14ac:dyDescent="0.4">
      <c r="A34" s="27"/>
      <c r="B34" s="28" t="s">
        <v>39</v>
      </c>
      <c r="C34" s="28" t="s">
        <v>40</v>
      </c>
      <c r="D34" s="29" t="s">
        <v>41</v>
      </c>
      <c r="E34" s="28" t="s">
        <v>42</v>
      </c>
      <c r="F34" s="28" t="s">
        <v>43</v>
      </c>
      <c r="G34" s="30"/>
      <c r="H34" s="30" t="s">
        <v>44</v>
      </c>
      <c r="I34" s="30" t="s">
        <v>45</v>
      </c>
      <c r="J34" s="30" t="s">
        <v>46</v>
      </c>
      <c r="K34" s="30" t="s">
        <v>47</v>
      </c>
      <c r="L34" s="30" t="s">
        <v>48</v>
      </c>
      <c r="M34" s="30" t="s">
        <v>49</v>
      </c>
      <c r="N34" s="30" t="s">
        <v>50</v>
      </c>
      <c r="O34" s="30" t="s">
        <v>51</v>
      </c>
      <c r="P34" s="31" t="s">
        <v>52</v>
      </c>
    </row>
    <row r="35" spans="1:16" ht="18" customHeight="1" x14ac:dyDescent="0.35">
      <c r="A35" s="72" t="s">
        <v>53</v>
      </c>
      <c r="B35" s="52" t="s">
        <v>54</v>
      </c>
      <c r="C35" s="52" t="s">
        <v>54</v>
      </c>
      <c r="D35" s="53">
        <f>IFERROR(C35-B35, 0)</f>
        <v>0</v>
      </c>
      <c r="E35" s="54"/>
      <c r="F35" s="56"/>
      <c r="G35" s="33" t="s">
        <v>55</v>
      </c>
      <c r="H35" s="34"/>
      <c r="I35" s="34"/>
      <c r="J35" s="34"/>
      <c r="K35" s="34"/>
      <c r="L35" s="35"/>
      <c r="M35" s="35"/>
      <c r="N35" s="35"/>
      <c r="O35" s="36"/>
      <c r="P35" s="48"/>
    </row>
    <row r="36" spans="1:16" ht="18.600000000000001" thickBot="1" x14ac:dyDescent="0.4">
      <c r="A36" s="73"/>
      <c r="B36" s="52"/>
      <c r="C36" s="52"/>
      <c r="D36" s="53"/>
      <c r="E36" s="55"/>
      <c r="F36" s="55"/>
      <c r="G36" s="37" t="s">
        <v>56</v>
      </c>
      <c r="H36" s="38" t="s">
        <v>57</v>
      </c>
      <c r="I36" s="38" t="s">
        <v>57</v>
      </c>
      <c r="J36" s="38" t="s">
        <v>57</v>
      </c>
      <c r="K36" s="38" t="s">
        <v>57</v>
      </c>
      <c r="L36" s="39" t="s">
        <v>57</v>
      </c>
      <c r="M36" s="39" t="s">
        <v>57</v>
      </c>
      <c r="N36" s="39" t="s">
        <v>57</v>
      </c>
      <c r="O36" s="40" t="s">
        <v>57</v>
      </c>
      <c r="P36" s="49"/>
    </row>
    <row r="37" spans="1:16" ht="14.4" x14ac:dyDescent="0.3">
      <c r="A37" s="57"/>
      <c r="B37" s="45"/>
      <c r="C37" s="45"/>
      <c r="D37" s="45"/>
      <c r="E37" s="45"/>
      <c r="F37" s="45"/>
      <c r="G37" s="46"/>
      <c r="H37" s="46"/>
      <c r="I37" s="46"/>
      <c r="J37" s="46"/>
      <c r="K37" s="46"/>
      <c r="L37" s="46"/>
      <c r="M37" s="46"/>
      <c r="N37" s="46"/>
      <c r="O37" s="46"/>
      <c r="P37" s="41"/>
    </row>
    <row r="38" spans="1:16" ht="18" customHeight="1" x14ac:dyDescent="0.35">
      <c r="A38" s="50" t="s">
        <v>58</v>
      </c>
      <c r="B38" s="52" t="s">
        <v>54</v>
      </c>
      <c r="C38" s="52" t="s">
        <v>54</v>
      </c>
      <c r="D38" s="53">
        <f>IFERROR(C38-B38, 0)</f>
        <v>0</v>
      </c>
      <c r="E38" s="54"/>
      <c r="F38" s="56"/>
      <c r="G38" s="37" t="s">
        <v>55</v>
      </c>
      <c r="H38" s="34"/>
      <c r="I38" s="34"/>
      <c r="J38" s="34"/>
      <c r="K38" s="34"/>
      <c r="L38" s="35"/>
      <c r="M38" s="35"/>
      <c r="N38" s="35"/>
      <c r="O38" s="35"/>
      <c r="P38" s="48"/>
    </row>
    <row r="39" spans="1:16" ht="18" customHeight="1" x14ac:dyDescent="0.35">
      <c r="A39" s="51"/>
      <c r="B39" s="52"/>
      <c r="C39" s="52"/>
      <c r="D39" s="53"/>
      <c r="E39" s="55"/>
      <c r="F39" s="55"/>
      <c r="G39" s="37" t="s">
        <v>56</v>
      </c>
      <c r="H39" s="38" t="s">
        <v>57</v>
      </c>
      <c r="I39" s="38" t="s">
        <v>57</v>
      </c>
      <c r="J39" s="38" t="s">
        <v>57</v>
      </c>
      <c r="K39" s="38" t="s">
        <v>57</v>
      </c>
      <c r="L39" s="39" t="s">
        <v>57</v>
      </c>
      <c r="M39" s="39" t="s">
        <v>57</v>
      </c>
      <c r="N39" s="39" t="s">
        <v>57</v>
      </c>
      <c r="O39" s="39" t="s">
        <v>57</v>
      </c>
      <c r="P39" s="49"/>
    </row>
    <row r="40" spans="1:16" ht="14.4" x14ac:dyDescent="0.3">
      <c r="A40" s="44"/>
      <c r="B40" s="45"/>
      <c r="C40" s="45"/>
      <c r="D40" s="45"/>
      <c r="E40" s="45"/>
      <c r="F40" s="45"/>
      <c r="G40" s="46"/>
      <c r="H40" s="46"/>
      <c r="I40" s="46"/>
      <c r="J40" s="46"/>
      <c r="K40" s="46"/>
      <c r="L40" s="46"/>
      <c r="M40" s="46"/>
      <c r="N40" s="46"/>
      <c r="O40" s="47"/>
      <c r="P40" s="41"/>
    </row>
    <row r="41" spans="1:16" ht="18" customHeight="1" x14ac:dyDescent="0.35">
      <c r="A41" s="50" t="s">
        <v>59</v>
      </c>
      <c r="B41" s="52" t="s">
        <v>54</v>
      </c>
      <c r="C41" s="52" t="s">
        <v>54</v>
      </c>
      <c r="D41" s="53">
        <f>IFERROR(C41-B41, 0)</f>
        <v>0</v>
      </c>
      <c r="E41" s="54"/>
      <c r="F41" s="56"/>
      <c r="G41" s="37" t="s">
        <v>55</v>
      </c>
      <c r="H41" s="34"/>
      <c r="I41" s="34"/>
      <c r="J41" s="34"/>
      <c r="K41" s="34"/>
      <c r="L41" s="35"/>
      <c r="M41" s="35"/>
      <c r="N41" s="35"/>
      <c r="O41" s="35"/>
      <c r="P41" s="48"/>
    </row>
    <row r="42" spans="1:16" ht="18" customHeight="1" x14ac:dyDescent="0.35">
      <c r="A42" s="51"/>
      <c r="B42" s="52"/>
      <c r="C42" s="52"/>
      <c r="D42" s="53"/>
      <c r="E42" s="55"/>
      <c r="F42" s="55"/>
      <c r="G42" s="37" t="s">
        <v>56</v>
      </c>
      <c r="H42" s="38" t="s">
        <v>57</v>
      </c>
      <c r="I42" s="38" t="s">
        <v>57</v>
      </c>
      <c r="J42" s="38" t="s">
        <v>57</v>
      </c>
      <c r="K42" s="38" t="s">
        <v>57</v>
      </c>
      <c r="L42" s="39" t="s">
        <v>57</v>
      </c>
      <c r="M42" s="39" t="s">
        <v>57</v>
      </c>
      <c r="N42" s="39" t="s">
        <v>57</v>
      </c>
      <c r="O42" s="39" t="s">
        <v>57</v>
      </c>
      <c r="P42" s="49"/>
    </row>
    <row r="43" spans="1:16" ht="14.4" x14ac:dyDescent="0.3">
      <c r="A43" s="44"/>
      <c r="B43" s="45"/>
      <c r="C43" s="45"/>
      <c r="D43" s="45"/>
      <c r="E43" s="45"/>
      <c r="F43" s="45"/>
      <c r="G43" s="46"/>
      <c r="H43" s="46"/>
      <c r="I43" s="46"/>
      <c r="J43" s="46"/>
      <c r="K43" s="46"/>
      <c r="L43" s="46"/>
      <c r="M43" s="46"/>
      <c r="N43" s="46"/>
      <c r="O43" s="47"/>
      <c r="P43" s="41"/>
    </row>
    <row r="44" spans="1:16" ht="18" customHeight="1" x14ac:dyDescent="0.35">
      <c r="A44" s="50" t="s">
        <v>60</v>
      </c>
      <c r="B44" s="52" t="s">
        <v>54</v>
      </c>
      <c r="C44" s="52" t="s">
        <v>54</v>
      </c>
      <c r="D44" s="53">
        <f>IFERROR(C44-B44, 0)</f>
        <v>0</v>
      </c>
      <c r="E44" s="54"/>
      <c r="F44" s="56"/>
      <c r="G44" s="37" t="s">
        <v>55</v>
      </c>
      <c r="H44" s="34"/>
      <c r="I44" s="34"/>
      <c r="J44" s="34"/>
      <c r="K44" s="34"/>
      <c r="L44" s="35"/>
      <c r="M44" s="35"/>
      <c r="N44" s="35"/>
      <c r="O44" s="35"/>
      <c r="P44" s="48"/>
    </row>
    <row r="45" spans="1:16" ht="18" customHeight="1" x14ac:dyDescent="0.35">
      <c r="A45" s="51"/>
      <c r="B45" s="52"/>
      <c r="C45" s="52"/>
      <c r="D45" s="53"/>
      <c r="E45" s="55"/>
      <c r="F45" s="55"/>
      <c r="G45" s="37" t="s">
        <v>56</v>
      </c>
      <c r="H45" s="38" t="s">
        <v>57</v>
      </c>
      <c r="I45" s="38" t="s">
        <v>57</v>
      </c>
      <c r="J45" s="38" t="s">
        <v>57</v>
      </c>
      <c r="K45" s="38" t="s">
        <v>57</v>
      </c>
      <c r="L45" s="39" t="s">
        <v>57</v>
      </c>
      <c r="M45" s="39" t="s">
        <v>57</v>
      </c>
      <c r="N45" s="39" t="s">
        <v>57</v>
      </c>
      <c r="O45" s="39" t="s">
        <v>57</v>
      </c>
      <c r="P45" s="49"/>
    </row>
    <row r="46" spans="1:16" ht="14.4" x14ac:dyDescent="0.3">
      <c r="A46" s="44"/>
      <c r="B46" s="45"/>
      <c r="C46" s="45"/>
      <c r="D46" s="45"/>
      <c r="E46" s="45"/>
      <c r="F46" s="45"/>
      <c r="G46" s="46"/>
      <c r="H46" s="46"/>
      <c r="I46" s="46"/>
      <c r="J46" s="46"/>
      <c r="K46" s="46"/>
      <c r="L46" s="46"/>
      <c r="M46" s="46"/>
      <c r="N46" s="46"/>
      <c r="O46" s="47"/>
      <c r="P46" s="41"/>
    </row>
    <row r="47" spans="1:16" ht="18" customHeight="1" x14ac:dyDescent="0.35">
      <c r="A47" s="50" t="s">
        <v>61</v>
      </c>
      <c r="B47" s="52" t="s">
        <v>54</v>
      </c>
      <c r="C47" s="52" t="s">
        <v>54</v>
      </c>
      <c r="D47" s="53">
        <f>IFERROR(C47-B47, 0)</f>
        <v>0</v>
      </c>
      <c r="E47" s="54"/>
      <c r="F47" s="56"/>
      <c r="G47" s="37" t="s">
        <v>55</v>
      </c>
      <c r="H47" s="34"/>
      <c r="I47" s="34"/>
      <c r="J47" s="34"/>
      <c r="K47" s="34"/>
      <c r="L47" s="35"/>
      <c r="M47" s="35"/>
      <c r="N47" s="35"/>
      <c r="O47" s="35"/>
      <c r="P47" s="48"/>
    </row>
    <row r="48" spans="1:16" ht="18" customHeight="1" x14ac:dyDescent="0.35">
      <c r="A48" s="51"/>
      <c r="B48" s="52"/>
      <c r="C48" s="52"/>
      <c r="D48" s="53"/>
      <c r="E48" s="55"/>
      <c r="F48" s="55"/>
      <c r="G48" s="37" t="s">
        <v>56</v>
      </c>
      <c r="H48" s="38" t="s">
        <v>57</v>
      </c>
      <c r="I48" s="38" t="s">
        <v>57</v>
      </c>
      <c r="J48" s="38" t="s">
        <v>57</v>
      </c>
      <c r="K48" s="38" t="s">
        <v>57</v>
      </c>
      <c r="L48" s="39" t="s">
        <v>57</v>
      </c>
      <c r="M48" s="39" t="s">
        <v>57</v>
      </c>
      <c r="N48" s="39" t="s">
        <v>57</v>
      </c>
      <c r="O48" s="39" t="s">
        <v>57</v>
      </c>
      <c r="P48" s="49"/>
    </row>
    <row r="49" spans="1:16" ht="14.4" x14ac:dyDescent="0.3">
      <c r="A49" s="44"/>
      <c r="B49" s="45"/>
      <c r="C49" s="45"/>
      <c r="D49" s="45"/>
      <c r="E49" s="45"/>
      <c r="F49" s="45"/>
      <c r="G49" s="46"/>
      <c r="H49" s="46"/>
      <c r="I49" s="46"/>
      <c r="J49" s="46"/>
      <c r="K49" s="46"/>
      <c r="L49" s="46"/>
      <c r="M49" s="46"/>
      <c r="N49" s="46"/>
      <c r="O49" s="47"/>
      <c r="P49" s="41"/>
    </row>
    <row r="50" spans="1:16" ht="18" customHeight="1" x14ac:dyDescent="0.35">
      <c r="A50" s="50" t="s">
        <v>62</v>
      </c>
      <c r="B50" s="52" t="s">
        <v>54</v>
      </c>
      <c r="C50" s="52" t="s">
        <v>54</v>
      </c>
      <c r="D50" s="53">
        <f>IFERROR(C50-B50, 0)</f>
        <v>0</v>
      </c>
      <c r="E50" s="54"/>
      <c r="F50" s="56"/>
      <c r="G50" s="37" t="s">
        <v>55</v>
      </c>
      <c r="H50" s="34"/>
      <c r="I50" s="34"/>
      <c r="J50" s="34"/>
      <c r="K50" s="34"/>
      <c r="L50" s="35"/>
      <c r="M50" s="35"/>
      <c r="N50" s="35"/>
      <c r="O50" s="35"/>
      <c r="P50" s="48"/>
    </row>
    <row r="51" spans="1:16" ht="18" customHeight="1" x14ac:dyDescent="0.35">
      <c r="A51" s="51"/>
      <c r="B51" s="52"/>
      <c r="C51" s="52"/>
      <c r="D51" s="53"/>
      <c r="E51" s="55"/>
      <c r="F51" s="55"/>
      <c r="G51" s="37" t="s">
        <v>56</v>
      </c>
      <c r="H51" s="38" t="s">
        <v>57</v>
      </c>
      <c r="I51" s="38" t="s">
        <v>57</v>
      </c>
      <c r="J51" s="38" t="s">
        <v>57</v>
      </c>
      <c r="K51" s="38" t="s">
        <v>57</v>
      </c>
      <c r="L51" s="39" t="s">
        <v>57</v>
      </c>
      <c r="M51" s="39" t="s">
        <v>57</v>
      </c>
      <c r="N51" s="39" t="s">
        <v>57</v>
      </c>
      <c r="O51" s="39" t="s">
        <v>57</v>
      </c>
      <c r="P51" s="49"/>
    </row>
    <row r="52" spans="1:16" ht="14.4" x14ac:dyDescent="0.3">
      <c r="A52" s="44"/>
      <c r="B52" s="45"/>
      <c r="C52" s="45"/>
      <c r="D52" s="45"/>
      <c r="E52" s="45"/>
      <c r="F52" s="45"/>
      <c r="G52" s="46"/>
      <c r="H52" s="46"/>
      <c r="I52" s="46"/>
      <c r="J52" s="46"/>
      <c r="K52" s="46"/>
      <c r="L52" s="46"/>
      <c r="M52" s="46"/>
      <c r="N52" s="46"/>
      <c r="O52" s="47"/>
      <c r="P52" s="41"/>
    </row>
    <row r="53" spans="1:16" ht="18" customHeight="1" x14ac:dyDescent="0.35">
      <c r="A53" s="50" t="s">
        <v>63</v>
      </c>
      <c r="B53" s="52" t="s">
        <v>54</v>
      </c>
      <c r="C53" s="52" t="s">
        <v>54</v>
      </c>
      <c r="D53" s="53">
        <f>IFERROR(C53-B53, 0)</f>
        <v>0</v>
      </c>
      <c r="E53" s="54"/>
      <c r="F53" s="56"/>
      <c r="G53" s="37" t="s">
        <v>55</v>
      </c>
      <c r="H53" s="34"/>
      <c r="I53" s="34"/>
      <c r="J53" s="34"/>
      <c r="K53" s="34"/>
      <c r="L53" s="35"/>
      <c r="M53" s="35"/>
      <c r="N53" s="35"/>
      <c r="O53" s="35"/>
      <c r="P53" s="48"/>
    </row>
    <row r="54" spans="1:16" ht="18" customHeight="1" x14ac:dyDescent="0.35">
      <c r="A54" s="51"/>
      <c r="B54" s="52"/>
      <c r="C54" s="52"/>
      <c r="D54" s="53"/>
      <c r="E54" s="55"/>
      <c r="F54" s="55"/>
      <c r="G54" s="37" t="s">
        <v>56</v>
      </c>
      <c r="H54" s="38" t="s">
        <v>57</v>
      </c>
      <c r="I54" s="38" t="s">
        <v>57</v>
      </c>
      <c r="J54" s="38" t="s">
        <v>57</v>
      </c>
      <c r="K54" s="38" t="s">
        <v>57</v>
      </c>
      <c r="L54" s="39" t="s">
        <v>57</v>
      </c>
      <c r="M54" s="39" t="s">
        <v>57</v>
      </c>
      <c r="N54" s="39" t="s">
        <v>57</v>
      </c>
      <c r="O54" s="39" t="s">
        <v>57</v>
      </c>
      <c r="P54" s="49"/>
    </row>
    <row r="55" spans="1:16" ht="14.4" x14ac:dyDescent="0.3">
      <c r="A55" s="44"/>
      <c r="B55" s="45"/>
      <c r="C55" s="45"/>
      <c r="D55" s="45"/>
      <c r="E55" s="45"/>
      <c r="F55" s="45"/>
      <c r="G55" s="46"/>
      <c r="H55" s="46"/>
      <c r="I55" s="46"/>
      <c r="J55" s="46"/>
      <c r="K55" s="46"/>
      <c r="L55" s="46"/>
      <c r="M55" s="46"/>
      <c r="N55" s="46"/>
      <c r="O55" s="47"/>
      <c r="P55" s="41"/>
    </row>
    <row r="56" spans="1:16" ht="18" customHeight="1" x14ac:dyDescent="0.35">
      <c r="A56" s="50" t="s">
        <v>64</v>
      </c>
      <c r="B56" s="52" t="s">
        <v>54</v>
      </c>
      <c r="C56" s="52" t="s">
        <v>54</v>
      </c>
      <c r="D56" s="53">
        <f>IFERROR(C56-B56, 0)</f>
        <v>0</v>
      </c>
      <c r="E56" s="54"/>
      <c r="F56" s="56"/>
      <c r="G56" s="37" t="s">
        <v>55</v>
      </c>
      <c r="H56" s="34"/>
      <c r="I56" s="34"/>
      <c r="J56" s="34"/>
      <c r="K56" s="34"/>
      <c r="L56" s="35"/>
      <c r="M56" s="35"/>
      <c r="N56" s="35"/>
      <c r="O56" s="35"/>
      <c r="P56" s="48"/>
    </row>
    <row r="57" spans="1:16" ht="18" customHeight="1" x14ac:dyDescent="0.35">
      <c r="A57" s="51"/>
      <c r="B57" s="52"/>
      <c r="C57" s="52"/>
      <c r="D57" s="53"/>
      <c r="E57" s="55"/>
      <c r="F57" s="55"/>
      <c r="G57" s="37" t="s">
        <v>56</v>
      </c>
      <c r="H57" s="38" t="s">
        <v>57</v>
      </c>
      <c r="I57" s="38" t="s">
        <v>57</v>
      </c>
      <c r="J57" s="38" t="s">
        <v>57</v>
      </c>
      <c r="K57" s="38" t="s">
        <v>57</v>
      </c>
      <c r="L57" s="39" t="s">
        <v>57</v>
      </c>
      <c r="M57" s="39" t="s">
        <v>57</v>
      </c>
      <c r="N57" s="39" t="s">
        <v>57</v>
      </c>
      <c r="O57" s="39" t="s">
        <v>57</v>
      </c>
      <c r="P57" s="49"/>
    </row>
    <row r="58" spans="1:16" ht="14.4" x14ac:dyDescent="0.3">
      <c r="A58" s="44"/>
      <c r="B58" s="45"/>
      <c r="C58" s="45"/>
      <c r="D58" s="45"/>
      <c r="E58" s="45"/>
      <c r="F58" s="45"/>
      <c r="G58" s="46"/>
      <c r="H58" s="46"/>
      <c r="I58" s="46"/>
      <c r="J58" s="46"/>
      <c r="K58" s="46"/>
      <c r="L58" s="46"/>
      <c r="M58" s="46"/>
      <c r="N58" s="46"/>
      <c r="O58" s="47"/>
      <c r="P58" s="41"/>
    </row>
    <row r="59" spans="1:16" ht="18" customHeight="1" x14ac:dyDescent="0.35">
      <c r="A59" s="50" t="s">
        <v>65</v>
      </c>
      <c r="B59" s="52" t="s">
        <v>54</v>
      </c>
      <c r="C59" s="52" t="s">
        <v>54</v>
      </c>
      <c r="D59" s="53">
        <f>IFERROR(C59-B59, 0)</f>
        <v>0</v>
      </c>
      <c r="E59" s="54"/>
      <c r="F59" s="56"/>
      <c r="G59" s="37" t="s">
        <v>55</v>
      </c>
      <c r="H59" s="34"/>
      <c r="I59" s="34"/>
      <c r="J59" s="34"/>
      <c r="K59" s="34"/>
      <c r="L59" s="35"/>
      <c r="M59" s="35"/>
      <c r="N59" s="35"/>
      <c r="O59" s="35"/>
      <c r="P59" s="48"/>
    </row>
    <row r="60" spans="1:16" ht="18" customHeight="1" x14ac:dyDescent="0.35">
      <c r="A60" s="51"/>
      <c r="B60" s="52"/>
      <c r="C60" s="52"/>
      <c r="D60" s="53"/>
      <c r="E60" s="55"/>
      <c r="F60" s="55"/>
      <c r="G60" s="37" t="s">
        <v>56</v>
      </c>
      <c r="H60" s="38" t="s">
        <v>57</v>
      </c>
      <c r="I60" s="38" t="s">
        <v>57</v>
      </c>
      <c r="J60" s="38" t="s">
        <v>57</v>
      </c>
      <c r="K60" s="38" t="s">
        <v>57</v>
      </c>
      <c r="L60" s="39" t="s">
        <v>57</v>
      </c>
      <c r="M60" s="39" t="s">
        <v>57</v>
      </c>
      <c r="N60" s="39" t="s">
        <v>57</v>
      </c>
      <c r="O60" s="39" t="s">
        <v>57</v>
      </c>
      <c r="P60" s="49"/>
    </row>
    <row r="61" spans="1:16" ht="14.4" x14ac:dyDescent="0.3">
      <c r="A61" s="44"/>
      <c r="B61" s="45"/>
      <c r="C61" s="45"/>
      <c r="D61" s="45"/>
      <c r="E61" s="45"/>
      <c r="F61" s="45"/>
      <c r="G61" s="46"/>
      <c r="H61" s="46"/>
      <c r="I61" s="46"/>
      <c r="J61" s="46"/>
      <c r="K61" s="46"/>
      <c r="L61" s="46"/>
      <c r="M61" s="46"/>
      <c r="N61" s="46"/>
      <c r="O61" s="47"/>
      <c r="P61" s="41"/>
    </row>
    <row r="62" spans="1:16" ht="18" customHeight="1" x14ac:dyDescent="0.35">
      <c r="A62" s="50" t="s">
        <v>66</v>
      </c>
      <c r="B62" s="52" t="s">
        <v>54</v>
      </c>
      <c r="C62" s="52" t="s">
        <v>54</v>
      </c>
      <c r="D62" s="53">
        <f>IFERROR(C62-B62, 0)</f>
        <v>0</v>
      </c>
      <c r="E62" s="54"/>
      <c r="F62" s="56"/>
      <c r="G62" s="37" t="s">
        <v>55</v>
      </c>
      <c r="H62" s="34"/>
      <c r="I62" s="34"/>
      <c r="J62" s="34"/>
      <c r="K62" s="34"/>
      <c r="L62" s="35"/>
      <c r="M62" s="35"/>
      <c r="N62" s="35"/>
      <c r="O62" s="35"/>
      <c r="P62" s="48"/>
    </row>
    <row r="63" spans="1:16" ht="18" customHeight="1" x14ac:dyDescent="0.35">
      <c r="A63" s="51"/>
      <c r="B63" s="52"/>
      <c r="C63" s="52"/>
      <c r="D63" s="53"/>
      <c r="E63" s="55"/>
      <c r="F63" s="55"/>
      <c r="G63" s="37" t="s">
        <v>56</v>
      </c>
      <c r="H63" s="38" t="s">
        <v>57</v>
      </c>
      <c r="I63" s="38" t="s">
        <v>57</v>
      </c>
      <c r="J63" s="38" t="s">
        <v>57</v>
      </c>
      <c r="K63" s="38" t="s">
        <v>57</v>
      </c>
      <c r="L63" s="39" t="s">
        <v>57</v>
      </c>
      <c r="M63" s="39" t="s">
        <v>57</v>
      </c>
      <c r="N63" s="39" t="s">
        <v>57</v>
      </c>
      <c r="O63" s="39" t="s">
        <v>57</v>
      </c>
      <c r="P63" s="49"/>
    </row>
    <row r="64" spans="1:16" ht="14.4" x14ac:dyDescent="0.3">
      <c r="A64" s="44"/>
      <c r="B64" s="45"/>
      <c r="C64" s="45"/>
      <c r="D64" s="45"/>
      <c r="E64" s="45"/>
      <c r="F64" s="45"/>
      <c r="G64" s="46"/>
      <c r="H64" s="46"/>
      <c r="I64" s="46"/>
      <c r="J64" s="46"/>
      <c r="K64" s="46"/>
      <c r="L64" s="46"/>
      <c r="M64" s="46"/>
      <c r="N64" s="46"/>
      <c r="O64" s="47"/>
      <c r="P64" s="41"/>
    </row>
    <row r="65" spans="1:16" ht="18" customHeight="1" x14ac:dyDescent="0.35">
      <c r="A65" s="50" t="s">
        <v>67</v>
      </c>
      <c r="B65" s="52" t="s">
        <v>54</v>
      </c>
      <c r="C65" s="52" t="s">
        <v>54</v>
      </c>
      <c r="D65" s="53">
        <f>IFERROR(C65-B65, 0)</f>
        <v>0</v>
      </c>
      <c r="E65" s="54"/>
      <c r="F65" s="56"/>
      <c r="G65" s="37" t="s">
        <v>55</v>
      </c>
      <c r="H65" s="34"/>
      <c r="I65" s="34"/>
      <c r="J65" s="34"/>
      <c r="K65" s="34"/>
      <c r="L65" s="35"/>
      <c r="M65" s="35"/>
      <c r="N65" s="35"/>
      <c r="O65" s="35"/>
      <c r="P65" s="48"/>
    </row>
    <row r="66" spans="1:16" ht="18" customHeight="1" x14ac:dyDescent="0.35">
      <c r="A66" s="51"/>
      <c r="B66" s="52"/>
      <c r="C66" s="52"/>
      <c r="D66" s="53"/>
      <c r="E66" s="55"/>
      <c r="F66" s="55"/>
      <c r="G66" s="37" t="s">
        <v>56</v>
      </c>
      <c r="H66" s="38" t="s">
        <v>57</v>
      </c>
      <c r="I66" s="38" t="s">
        <v>57</v>
      </c>
      <c r="J66" s="38" t="s">
        <v>57</v>
      </c>
      <c r="K66" s="38" t="s">
        <v>57</v>
      </c>
      <c r="L66" s="39" t="s">
        <v>57</v>
      </c>
      <c r="M66" s="39" t="s">
        <v>57</v>
      </c>
      <c r="N66" s="39" t="s">
        <v>57</v>
      </c>
      <c r="O66" s="39" t="s">
        <v>57</v>
      </c>
      <c r="P66" s="49"/>
    </row>
    <row r="67" spans="1:16" ht="14.4" x14ac:dyDescent="0.3">
      <c r="A67" s="44"/>
      <c r="B67" s="45"/>
      <c r="C67" s="45"/>
      <c r="D67" s="45"/>
      <c r="E67" s="45"/>
      <c r="F67" s="45"/>
      <c r="G67" s="46"/>
      <c r="H67" s="46"/>
      <c r="I67" s="46"/>
      <c r="J67" s="46"/>
      <c r="K67" s="46"/>
      <c r="L67" s="46"/>
      <c r="M67" s="46"/>
      <c r="N67" s="46"/>
      <c r="O67" s="47"/>
      <c r="P67" s="41"/>
    </row>
    <row r="68" spans="1:16" ht="18" customHeight="1" x14ac:dyDescent="0.35">
      <c r="A68" s="50" t="s">
        <v>68</v>
      </c>
      <c r="B68" s="52" t="s">
        <v>54</v>
      </c>
      <c r="C68" s="52" t="s">
        <v>54</v>
      </c>
      <c r="D68" s="53">
        <f>IFERROR(C68-B68, 0)</f>
        <v>0</v>
      </c>
      <c r="E68" s="54"/>
      <c r="F68" s="56"/>
      <c r="G68" s="37" t="s">
        <v>55</v>
      </c>
      <c r="H68" s="34"/>
      <c r="I68" s="34"/>
      <c r="J68" s="34"/>
      <c r="K68" s="34"/>
      <c r="L68" s="35"/>
      <c r="M68" s="35"/>
      <c r="N68" s="35"/>
      <c r="O68" s="35"/>
      <c r="P68" s="48"/>
    </row>
    <row r="69" spans="1:16" ht="18" customHeight="1" x14ac:dyDescent="0.35">
      <c r="A69" s="51"/>
      <c r="B69" s="52"/>
      <c r="C69" s="52"/>
      <c r="D69" s="53"/>
      <c r="E69" s="55"/>
      <c r="F69" s="55"/>
      <c r="G69" s="37" t="s">
        <v>56</v>
      </c>
      <c r="H69" s="38" t="s">
        <v>57</v>
      </c>
      <c r="I69" s="38" t="s">
        <v>57</v>
      </c>
      <c r="J69" s="38" t="s">
        <v>57</v>
      </c>
      <c r="K69" s="38" t="s">
        <v>57</v>
      </c>
      <c r="L69" s="39" t="s">
        <v>57</v>
      </c>
      <c r="M69" s="39" t="s">
        <v>57</v>
      </c>
      <c r="N69" s="39" t="s">
        <v>57</v>
      </c>
      <c r="O69" s="39" t="s">
        <v>57</v>
      </c>
      <c r="P69" s="49"/>
    </row>
    <row r="70" spans="1:16" ht="14.4" x14ac:dyDescent="0.3">
      <c r="A70" s="44"/>
      <c r="B70" s="45"/>
      <c r="C70" s="45"/>
      <c r="D70" s="45"/>
      <c r="E70" s="45"/>
      <c r="F70" s="45"/>
      <c r="G70" s="46"/>
      <c r="H70" s="46"/>
      <c r="I70" s="46"/>
      <c r="J70" s="46"/>
      <c r="K70" s="46"/>
      <c r="L70" s="46"/>
      <c r="M70" s="46"/>
      <c r="N70" s="46"/>
      <c r="O70" s="47"/>
      <c r="P70" s="41"/>
    </row>
    <row r="71" spans="1:16" ht="18" customHeight="1" x14ac:dyDescent="0.35">
      <c r="A71" s="50" t="s">
        <v>69</v>
      </c>
      <c r="B71" s="52" t="s">
        <v>54</v>
      </c>
      <c r="C71" s="52" t="s">
        <v>54</v>
      </c>
      <c r="D71" s="53">
        <f>IFERROR(C71-B71, 0)</f>
        <v>0</v>
      </c>
      <c r="E71" s="54"/>
      <c r="F71" s="56"/>
      <c r="G71" s="37" t="s">
        <v>55</v>
      </c>
      <c r="H71" s="34"/>
      <c r="I71" s="34"/>
      <c r="J71" s="34"/>
      <c r="K71" s="34"/>
      <c r="L71" s="35"/>
      <c r="M71" s="35"/>
      <c r="N71" s="35"/>
      <c r="O71" s="35"/>
      <c r="P71" s="48"/>
    </row>
    <row r="72" spans="1:16" ht="18" customHeight="1" x14ac:dyDescent="0.35">
      <c r="A72" s="51"/>
      <c r="B72" s="52"/>
      <c r="C72" s="52"/>
      <c r="D72" s="53"/>
      <c r="E72" s="55"/>
      <c r="F72" s="55"/>
      <c r="G72" s="37" t="s">
        <v>56</v>
      </c>
      <c r="H72" s="38" t="s">
        <v>57</v>
      </c>
      <c r="I72" s="38" t="s">
        <v>57</v>
      </c>
      <c r="J72" s="38" t="s">
        <v>57</v>
      </c>
      <c r="K72" s="38" t="s">
        <v>57</v>
      </c>
      <c r="L72" s="39" t="s">
        <v>57</v>
      </c>
      <c r="M72" s="39" t="s">
        <v>57</v>
      </c>
      <c r="N72" s="39" t="s">
        <v>57</v>
      </c>
      <c r="O72" s="39" t="s">
        <v>57</v>
      </c>
      <c r="P72" s="49"/>
    </row>
    <row r="73" spans="1:16" ht="14.4" x14ac:dyDescent="0.3">
      <c r="A73" s="44"/>
      <c r="B73" s="45"/>
      <c r="C73" s="45"/>
      <c r="D73" s="45"/>
      <c r="E73" s="45"/>
      <c r="F73" s="45"/>
      <c r="G73" s="46"/>
      <c r="H73" s="46"/>
      <c r="I73" s="46"/>
      <c r="J73" s="46"/>
      <c r="K73" s="46"/>
      <c r="L73" s="46"/>
      <c r="M73" s="46"/>
      <c r="N73" s="46"/>
      <c r="O73" s="47"/>
      <c r="P73" s="41"/>
    </row>
    <row r="74" spans="1:16" ht="18" customHeight="1" x14ac:dyDescent="0.35">
      <c r="A74" s="50" t="s">
        <v>70</v>
      </c>
      <c r="B74" s="52" t="s">
        <v>54</v>
      </c>
      <c r="C74" s="52" t="s">
        <v>54</v>
      </c>
      <c r="D74" s="53">
        <f>IFERROR(C74-B74, 0)</f>
        <v>0</v>
      </c>
      <c r="E74" s="54"/>
      <c r="F74" s="56"/>
      <c r="G74" s="37" t="s">
        <v>55</v>
      </c>
      <c r="H74" s="34"/>
      <c r="I74" s="34"/>
      <c r="J74" s="34"/>
      <c r="K74" s="34"/>
      <c r="L74" s="35"/>
      <c r="M74" s="35"/>
      <c r="N74" s="35"/>
      <c r="O74" s="35"/>
      <c r="P74" s="48"/>
    </row>
    <row r="75" spans="1:16" ht="18" customHeight="1" x14ac:dyDescent="0.35">
      <c r="A75" s="51"/>
      <c r="B75" s="52"/>
      <c r="C75" s="52"/>
      <c r="D75" s="53"/>
      <c r="E75" s="55"/>
      <c r="F75" s="55"/>
      <c r="G75" s="37" t="s">
        <v>56</v>
      </c>
      <c r="H75" s="38" t="s">
        <v>57</v>
      </c>
      <c r="I75" s="38" t="s">
        <v>57</v>
      </c>
      <c r="J75" s="38" t="s">
        <v>57</v>
      </c>
      <c r="K75" s="38" t="s">
        <v>57</v>
      </c>
      <c r="L75" s="39" t="s">
        <v>57</v>
      </c>
      <c r="M75" s="39" t="s">
        <v>57</v>
      </c>
      <c r="N75" s="39" t="s">
        <v>57</v>
      </c>
      <c r="O75" s="39" t="s">
        <v>57</v>
      </c>
      <c r="P75" s="49"/>
    </row>
    <row r="76" spans="1:16" ht="14.4" x14ac:dyDescent="0.3">
      <c r="A76" s="44"/>
      <c r="B76" s="45"/>
      <c r="C76" s="45"/>
      <c r="D76" s="45"/>
      <c r="E76" s="45"/>
      <c r="F76" s="45"/>
      <c r="G76" s="46"/>
      <c r="H76" s="46"/>
      <c r="I76" s="46"/>
      <c r="J76" s="46"/>
      <c r="K76" s="46"/>
      <c r="L76" s="46"/>
      <c r="M76" s="46"/>
      <c r="N76" s="46"/>
      <c r="O76" s="47"/>
      <c r="P76" s="41"/>
    </row>
    <row r="77" spans="1:16" ht="18" customHeight="1" x14ac:dyDescent="0.35">
      <c r="A77" s="50" t="s">
        <v>71</v>
      </c>
      <c r="B77" s="52" t="s">
        <v>54</v>
      </c>
      <c r="C77" s="52" t="s">
        <v>54</v>
      </c>
      <c r="D77" s="53">
        <f>IFERROR(C77-B77, 0)</f>
        <v>0</v>
      </c>
      <c r="E77" s="54"/>
      <c r="F77" s="56"/>
      <c r="G77" s="37" t="s">
        <v>55</v>
      </c>
      <c r="H77" s="34"/>
      <c r="I77" s="34"/>
      <c r="J77" s="34"/>
      <c r="K77" s="34"/>
      <c r="L77" s="35"/>
      <c r="M77" s="35"/>
      <c r="N77" s="35"/>
      <c r="O77" s="35"/>
      <c r="P77" s="48"/>
    </row>
    <row r="78" spans="1:16" ht="18" customHeight="1" x14ac:dyDescent="0.35">
      <c r="A78" s="51"/>
      <c r="B78" s="52"/>
      <c r="C78" s="52"/>
      <c r="D78" s="53"/>
      <c r="E78" s="55"/>
      <c r="F78" s="55"/>
      <c r="G78" s="37" t="s">
        <v>56</v>
      </c>
      <c r="H78" s="38" t="s">
        <v>57</v>
      </c>
      <c r="I78" s="38" t="s">
        <v>57</v>
      </c>
      <c r="J78" s="38" t="s">
        <v>57</v>
      </c>
      <c r="K78" s="38" t="s">
        <v>57</v>
      </c>
      <c r="L78" s="39" t="s">
        <v>57</v>
      </c>
      <c r="M78" s="39" t="s">
        <v>57</v>
      </c>
      <c r="N78" s="39" t="s">
        <v>57</v>
      </c>
      <c r="O78" s="39" t="s">
        <v>57</v>
      </c>
      <c r="P78" s="49"/>
    </row>
    <row r="79" spans="1:16" ht="14.4" x14ac:dyDescent="0.3">
      <c r="A79" s="44"/>
      <c r="B79" s="45"/>
      <c r="C79" s="45"/>
      <c r="D79" s="45"/>
      <c r="E79" s="45"/>
      <c r="F79" s="45"/>
      <c r="G79" s="46"/>
      <c r="H79" s="46"/>
      <c r="I79" s="46"/>
      <c r="J79" s="46"/>
      <c r="K79" s="46"/>
      <c r="L79" s="46"/>
      <c r="M79" s="46"/>
      <c r="N79" s="46"/>
      <c r="O79" s="47"/>
      <c r="P79" s="41"/>
    </row>
    <row r="80" spans="1:16" ht="18" customHeight="1" x14ac:dyDescent="0.35">
      <c r="A80" s="50" t="s">
        <v>72</v>
      </c>
      <c r="B80" s="52" t="s">
        <v>54</v>
      </c>
      <c r="C80" s="52" t="s">
        <v>54</v>
      </c>
      <c r="D80" s="53">
        <f>IFERROR(C80-B80, 0)</f>
        <v>0</v>
      </c>
      <c r="E80" s="54"/>
      <c r="F80" s="56"/>
      <c r="G80" s="37" t="s">
        <v>55</v>
      </c>
      <c r="H80" s="34"/>
      <c r="I80" s="34"/>
      <c r="J80" s="34"/>
      <c r="K80" s="34"/>
      <c r="L80" s="35"/>
      <c r="M80" s="35"/>
      <c r="N80" s="35"/>
      <c r="O80" s="35"/>
      <c r="P80" s="48"/>
    </row>
    <row r="81" spans="1:16" ht="18" customHeight="1" x14ac:dyDescent="0.35">
      <c r="A81" s="51"/>
      <c r="B81" s="52"/>
      <c r="C81" s="52"/>
      <c r="D81" s="53"/>
      <c r="E81" s="55"/>
      <c r="F81" s="55"/>
      <c r="G81" s="37" t="s">
        <v>56</v>
      </c>
      <c r="H81" s="38" t="s">
        <v>57</v>
      </c>
      <c r="I81" s="38" t="s">
        <v>57</v>
      </c>
      <c r="J81" s="38" t="s">
        <v>57</v>
      </c>
      <c r="K81" s="38" t="s">
        <v>57</v>
      </c>
      <c r="L81" s="39" t="s">
        <v>57</v>
      </c>
      <c r="M81" s="39" t="s">
        <v>57</v>
      </c>
      <c r="N81" s="39" t="s">
        <v>57</v>
      </c>
      <c r="O81" s="39" t="s">
        <v>57</v>
      </c>
      <c r="P81" s="49"/>
    </row>
    <row r="82" spans="1:16" ht="14.4" x14ac:dyDescent="0.3">
      <c r="A82" s="44"/>
      <c r="B82" s="45"/>
      <c r="C82" s="45"/>
      <c r="D82" s="45"/>
      <c r="E82" s="45"/>
      <c r="F82" s="45"/>
      <c r="G82" s="46"/>
      <c r="H82" s="46"/>
      <c r="I82" s="46"/>
      <c r="J82" s="46"/>
      <c r="K82" s="46"/>
      <c r="L82" s="46"/>
      <c r="M82" s="46"/>
      <c r="N82" s="46"/>
      <c r="O82" s="47"/>
      <c r="P82" s="41"/>
    </row>
    <row r="83" spans="1:16" ht="18" customHeight="1" x14ac:dyDescent="0.35">
      <c r="A83" s="50" t="s">
        <v>73</v>
      </c>
      <c r="B83" s="52" t="s">
        <v>54</v>
      </c>
      <c r="C83" s="52" t="s">
        <v>54</v>
      </c>
      <c r="D83" s="53">
        <f>IFERROR(C83-B83, 0)</f>
        <v>0</v>
      </c>
      <c r="E83" s="54"/>
      <c r="F83" s="56"/>
      <c r="G83" s="37" t="s">
        <v>55</v>
      </c>
      <c r="H83" s="34"/>
      <c r="I83" s="34"/>
      <c r="J83" s="34"/>
      <c r="K83" s="34"/>
      <c r="L83" s="35"/>
      <c r="M83" s="35"/>
      <c r="N83" s="35"/>
      <c r="O83" s="35"/>
      <c r="P83" s="48"/>
    </row>
    <row r="84" spans="1:16" ht="18" customHeight="1" x14ac:dyDescent="0.35">
      <c r="A84" s="51"/>
      <c r="B84" s="52"/>
      <c r="C84" s="52"/>
      <c r="D84" s="53"/>
      <c r="E84" s="55"/>
      <c r="F84" s="55"/>
      <c r="G84" s="37" t="s">
        <v>56</v>
      </c>
      <c r="H84" s="38" t="s">
        <v>57</v>
      </c>
      <c r="I84" s="38" t="s">
        <v>57</v>
      </c>
      <c r="J84" s="38" t="s">
        <v>57</v>
      </c>
      <c r="K84" s="38" t="s">
        <v>57</v>
      </c>
      <c r="L84" s="39" t="s">
        <v>57</v>
      </c>
      <c r="M84" s="39" t="s">
        <v>57</v>
      </c>
      <c r="N84" s="39" t="s">
        <v>57</v>
      </c>
      <c r="O84" s="39" t="s">
        <v>57</v>
      </c>
      <c r="P84" s="49"/>
    </row>
    <row r="85" spans="1:16" ht="14.4" x14ac:dyDescent="0.3">
      <c r="A85" s="44"/>
      <c r="B85" s="45"/>
      <c r="C85" s="45"/>
      <c r="D85" s="45"/>
      <c r="E85" s="45"/>
      <c r="F85" s="45"/>
      <c r="G85" s="46"/>
      <c r="H85" s="46"/>
      <c r="I85" s="46"/>
      <c r="J85" s="46"/>
      <c r="K85" s="46"/>
      <c r="L85" s="46"/>
      <c r="M85" s="46"/>
      <c r="N85" s="46"/>
      <c r="O85" s="47"/>
      <c r="P85" s="41"/>
    </row>
    <row r="86" spans="1:16" ht="18" customHeight="1" x14ac:dyDescent="0.35">
      <c r="A86" s="50" t="s">
        <v>74</v>
      </c>
      <c r="B86" s="52" t="s">
        <v>54</v>
      </c>
      <c r="C86" s="52" t="s">
        <v>54</v>
      </c>
      <c r="D86" s="53">
        <f>IFERROR(C86-B86, 0)</f>
        <v>0</v>
      </c>
      <c r="E86" s="54"/>
      <c r="F86" s="56"/>
      <c r="G86" s="37" t="s">
        <v>55</v>
      </c>
      <c r="H86" s="34"/>
      <c r="I86" s="34"/>
      <c r="J86" s="34"/>
      <c r="K86" s="34"/>
      <c r="L86" s="35"/>
      <c r="M86" s="35"/>
      <c r="N86" s="35"/>
      <c r="O86" s="35"/>
      <c r="P86" s="48"/>
    </row>
    <row r="87" spans="1:16" ht="18" customHeight="1" x14ac:dyDescent="0.35">
      <c r="A87" s="51"/>
      <c r="B87" s="52"/>
      <c r="C87" s="52"/>
      <c r="D87" s="53"/>
      <c r="E87" s="55"/>
      <c r="F87" s="55"/>
      <c r="G87" s="37" t="s">
        <v>56</v>
      </c>
      <c r="H87" s="38" t="s">
        <v>57</v>
      </c>
      <c r="I87" s="38" t="s">
        <v>57</v>
      </c>
      <c r="J87" s="38" t="s">
        <v>57</v>
      </c>
      <c r="K87" s="38" t="s">
        <v>57</v>
      </c>
      <c r="L87" s="39" t="s">
        <v>57</v>
      </c>
      <c r="M87" s="39" t="s">
        <v>57</v>
      </c>
      <c r="N87" s="39" t="s">
        <v>57</v>
      </c>
      <c r="O87" s="39" t="s">
        <v>57</v>
      </c>
      <c r="P87" s="49"/>
    </row>
    <row r="88" spans="1:16" ht="14.4" x14ac:dyDescent="0.3">
      <c r="A88" s="44"/>
      <c r="B88" s="45"/>
      <c r="C88" s="45"/>
      <c r="D88" s="45"/>
      <c r="E88" s="45"/>
      <c r="F88" s="45"/>
      <c r="G88" s="46"/>
      <c r="H88" s="46"/>
      <c r="I88" s="46"/>
      <c r="J88" s="46"/>
      <c r="K88" s="46"/>
      <c r="L88" s="46"/>
      <c r="M88" s="46"/>
      <c r="N88" s="46"/>
      <c r="O88" s="47"/>
      <c r="P88" s="41"/>
    </row>
    <row r="89" spans="1:16" ht="18" customHeight="1" x14ac:dyDescent="0.35">
      <c r="A89" s="50" t="s">
        <v>75</v>
      </c>
      <c r="B89" s="52" t="s">
        <v>54</v>
      </c>
      <c r="C89" s="52" t="s">
        <v>54</v>
      </c>
      <c r="D89" s="53">
        <f>IFERROR(C89-B89, 0)</f>
        <v>0</v>
      </c>
      <c r="E89" s="54"/>
      <c r="F89" s="56"/>
      <c r="G89" s="37" t="s">
        <v>55</v>
      </c>
      <c r="H89" s="34"/>
      <c r="I89" s="34"/>
      <c r="J89" s="34"/>
      <c r="K89" s="34"/>
      <c r="L89" s="35"/>
      <c r="M89" s="35"/>
      <c r="N89" s="35"/>
      <c r="O89" s="35"/>
      <c r="P89" s="48"/>
    </row>
    <row r="90" spans="1:16" ht="18" customHeight="1" x14ac:dyDescent="0.35">
      <c r="A90" s="51"/>
      <c r="B90" s="52"/>
      <c r="C90" s="52"/>
      <c r="D90" s="53"/>
      <c r="E90" s="55"/>
      <c r="F90" s="55"/>
      <c r="G90" s="37" t="s">
        <v>56</v>
      </c>
      <c r="H90" s="38" t="s">
        <v>57</v>
      </c>
      <c r="I90" s="38" t="s">
        <v>57</v>
      </c>
      <c r="J90" s="38" t="s">
        <v>57</v>
      </c>
      <c r="K90" s="38" t="s">
        <v>57</v>
      </c>
      <c r="L90" s="39" t="s">
        <v>57</v>
      </c>
      <c r="M90" s="39" t="s">
        <v>57</v>
      </c>
      <c r="N90" s="39" t="s">
        <v>57</v>
      </c>
      <c r="O90" s="39" t="s">
        <v>57</v>
      </c>
      <c r="P90" s="49"/>
    </row>
    <row r="91" spans="1:16" ht="14.4" x14ac:dyDescent="0.3">
      <c r="A91" s="44"/>
      <c r="B91" s="45"/>
      <c r="C91" s="45"/>
      <c r="D91" s="45"/>
      <c r="E91" s="45"/>
      <c r="F91" s="45"/>
      <c r="G91" s="46"/>
      <c r="H91" s="46"/>
      <c r="I91" s="46"/>
      <c r="J91" s="46"/>
      <c r="K91" s="46"/>
      <c r="L91" s="46"/>
      <c r="M91" s="46"/>
      <c r="N91" s="46"/>
      <c r="O91" s="47"/>
      <c r="P91" s="41"/>
    </row>
    <row r="92" spans="1:16" ht="18" customHeight="1" x14ac:dyDescent="0.35">
      <c r="A92" s="50" t="s">
        <v>76</v>
      </c>
      <c r="B92" s="52" t="s">
        <v>54</v>
      </c>
      <c r="C92" s="52" t="s">
        <v>54</v>
      </c>
      <c r="D92" s="53">
        <f>IFERROR(C92-B92, 0)</f>
        <v>0</v>
      </c>
      <c r="E92" s="54"/>
      <c r="F92" s="56"/>
      <c r="G92" s="37" t="s">
        <v>55</v>
      </c>
      <c r="H92" s="34"/>
      <c r="I92" s="34"/>
      <c r="J92" s="34"/>
      <c r="K92" s="34"/>
      <c r="L92" s="35"/>
      <c r="M92" s="35"/>
      <c r="N92" s="35"/>
      <c r="O92" s="35"/>
      <c r="P92" s="48"/>
    </row>
    <row r="93" spans="1:16" ht="18" customHeight="1" x14ac:dyDescent="0.35">
      <c r="A93" s="51"/>
      <c r="B93" s="52"/>
      <c r="C93" s="52"/>
      <c r="D93" s="53"/>
      <c r="E93" s="55"/>
      <c r="F93" s="55"/>
      <c r="G93" s="37" t="s">
        <v>56</v>
      </c>
      <c r="H93" s="38" t="s">
        <v>57</v>
      </c>
      <c r="I93" s="38" t="s">
        <v>57</v>
      </c>
      <c r="J93" s="38" t="s">
        <v>57</v>
      </c>
      <c r="K93" s="38" t="s">
        <v>57</v>
      </c>
      <c r="L93" s="39" t="s">
        <v>57</v>
      </c>
      <c r="M93" s="39" t="s">
        <v>57</v>
      </c>
      <c r="N93" s="39" t="s">
        <v>57</v>
      </c>
      <c r="O93" s="39" t="s">
        <v>57</v>
      </c>
      <c r="P93" s="49"/>
    </row>
    <row r="94" spans="1:16" ht="14.4" x14ac:dyDescent="0.3">
      <c r="A94" s="44"/>
      <c r="B94" s="45"/>
      <c r="C94" s="45"/>
      <c r="D94" s="45"/>
      <c r="E94" s="45"/>
      <c r="F94" s="45"/>
      <c r="G94" s="46"/>
      <c r="H94" s="46"/>
      <c r="I94" s="46"/>
      <c r="J94" s="46"/>
      <c r="K94" s="46"/>
      <c r="L94" s="46"/>
      <c r="M94" s="46"/>
      <c r="N94" s="46"/>
      <c r="O94" s="47"/>
      <c r="P94" s="41"/>
    </row>
    <row r="95" spans="1:16" ht="18" customHeight="1" x14ac:dyDescent="0.35">
      <c r="A95" s="50" t="s">
        <v>77</v>
      </c>
      <c r="B95" s="52" t="s">
        <v>54</v>
      </c>
      <c r="C95" s="52" t="s">
        <v>54</v>
      </c>
      <c r="D95" s="53">
        <f>IFERROR(C95-B95, 0)</f>
        <v>0</v>
      </c>
      <c r="E95" s="54"/>
      <c r="F95" s="56"/>
      <c r="G95" s="37" t="s">
        <v>55</v>
      </c>
      <c r="H95" s="34"/>
      <c r="I95" s="34"/>
      <c r="J95" s="34"/>
      <c r="K95" s="34"/>
      <c r="L95" s="35"/>
      <c r="M95" s="35"/>
      <c r="N95" s="35"/>
      <c r="O95" s="35"/>
      <c r="P95" s="48"/>
    </row>
    <row r="96" spans="1:16" ht="18" customHeight="1" x14ac:dyDescent="0.35">
      <c r="A96" s="51"/>
      <c r="B96" s="52"/>
      <c r="C96" s="52"/>
      <c r="D96" s="53"/>
      <c r="E96" s="55"/>
      <c r="F96" s="55"/>
      <c r="G96" s="37" t="s">
        <v>56</v>
      </c>
      <c r="H96" s="38" t="s">
        <v>57</v>
      </c>
      <c r="I96" s="38" t="s">
        <v>57</v>
      </c>
      <c r="J96" s="38" t="s">
        <v>57</v>
      </c>
      <c r="K96" s="38" t="s">
        <v>57</v>
      </c>
      <c r="L96" s="39" t="s">
        <v>57</v>
      </c>
      <c r="M96" s="39" t="s">
        <v>57</v>
      </c>
      <c r="N96" s="39" t="s">
        <v>57</v>
      </c>
      <c r="O96" s="39" t="s">
        <v>57</v>
      </c>
      <c r="P96" s="49"/>
    </row>
    <row r="97" spans="1:16" ht="14.4" x14ac:dyDescent="0.3">
      <c r="A97" s="44"/>
      <c r="B97" s="45"/>
      <c r="C97" s="45"/>
      <c r="D97" s="45"/>
      <c r="E97" s="45"/>
      <c r="F97" s="45"/>
      <c r="G97" s="46"/>
      <c r="H97" s="46"/>
      <c r="I97" s="46"/>
      <c r="J97" s="46"/>
      <c r="K97" s="46"/>
      <c r="L97" s="46"/>
      <c r="M97" s="46"/>
      <c r="N97" s="46"/>
      <c r="O97" s="47"/>
      <c r="P97" s="41"/>
    </row>
    <row r="98" spans="1:16" ht="18" customHeight="1" x14ac:dyDescent="0.35">
      <c r="A98" s="50" t="s">
        <v>78</v>
      </c>
      <c r="B98" s="52" t="s">
        <v>54</v>
      </c>
      <c r="C98" s="52" t="s">
        <v>54</v>
      </c>
      <c r="D98" s="53">
        <f>IFERROR(C98-B98, 0)</f>
        <v>0</v>
      </c>
      <c r="E98" s="54"/>
      <c r="F98" s="56"/>
      <c r="G98" s="37" t="s">
        <v>55</v>
      </c>
      <c r="H98" s="34"/>
      <c r="I98" s="34"/>
      <c r="J98" s="34"/>
      <c r="K98" s="34"/>
      <c r="L98" s="35"/>
      <c r="M98" s="35"/>
      <c r="N98" s="35"/>
      <c r="O98" s="35"/>
      <c r="P98" s="48"/>
    </row>
    <row r="99" spans="1:16" ht="18" customHeight="1" x14ac:dyDescent="0.35">
      <c r="A99" s="51"/>
      <c r="B99" s="52"/>
      <c r="C99" s="52"/>
      <c r="D99" s="53"/>
      <c r="E99" s="55"/>
      <c r="F99" s="55"/>
      <c r="G99" s="37" t="s">
        <v>56</v>
      </c>
      <c r="H99" s="38" t="s">
        <v>57</v>
      </c>
      <c r="I99" s="38" t="s">
        <v>57</v>
      </c>
      <c r="J99" s="38" t="s">
        <v>57</v>
      </c>
      <c r="K99" s="38" t="s">
        <v>57</v>
      </c>
      <c r="L99" s="39" t="s">
        <v>57</v>
      </c>
      <c r="M99" s="39" t="s">
        <v>57</v>
      </c>
      <c r="N99" s="39" t="s">
        <v>57</v>
      </c>
      <c r="O99" s="39" t="s">
        <v>57</v>
      </c>
      <c r="P99" s="49"/>
    </row>
    <row r="100" spans="1:16" ht="14.4" x14ac:dyDescent="0.3">
      <c r="A100" s="44"/>
      <c r="B100" s="45"/>
      <c r="C100" s="45"/>
      <c r="D100" s="45"/>
      <c r="E100" s="45"/>
      <c r="F100" s="45"/>
      <c r="G100" s="46"/>
      <c r="H100" s="46"/>
      <c r="I100" s="46"/>
      <c r="J100" s="46"/>
      <c r="K100" s="46"/>
      <c r="L100" s="46"/>
      <c r="M100" s="46"/>
      <c r="N100" s="46"/>
      <c r="O100" s="47"/>
      <c r="P100" s="41"/>
    </row>
    <row r="101" spans="1:16" ht="18" customHeight="1" x14ac:dyDescent="0.35">
      <c r="A101" s="50" t="s">
        <v>79</v>
      </c>
      <c r="B101" s="52" t="s">
        <v>54</v>
      </c>
      <c r="C101" s="52" t="s">
        <v>54</v>
      </c>
      <c r="D101" s="53">
        <f>IFERROR(C101-B101, 0)</f>
        <v>0</v>
      </c>
      <c r="E101" s="54"/>
      <c r="F101" s="56"/>
      <c r="G101" s="37" t="s">
        <v>55</v>
      </c>
      <c r="H101" s="34"/>
      <c r="I101" s="34"/>
      <c r="J101" s="34"/>
      <c r="K101" s="34"/>
      <c r="L101" s="35"/>
      <c r="M101" s="35"/>
      <c r="N101" s="35"/>
      <c r="O101" s="35"/>
      <c r="P101" s="48"/>
    </row>
    <row r="102" spans="1:16" ht="18" customHeight="1" x14ac:dyDescent="0.35">
      <c r="A102" s="51"/>
      <c r="B102" s="52"/>
      <c r="C102" s="52"/>
      <c r="D102" s="53"/>
      <c r="E102" s="55"/>
      <c r="F102" s="55"/>
      <c r="G102" s="37" t="s">
        <v>56</v>
      </c>
      <c r="H102" s="38" t="s">
        <v>57</v>
      </c>
      <c r="I102" s="38" t="s">
        <v>57</v>
      </c>
      <c r="J102" s="38" t="s">
        <v>57</v>
      </c>
      <c r="K102" s="38" t="s">
        <v>57</v>
      </c>
      <c r="L102" s="39" t="s">
        <v>57</v>
      </c>
      <c r="M102" s="39" t="s">
        <v>57</v>
      </c>
      <c r="N102" s="39" t="s">
        <v>57</v>
      </c>
      <c r="O102" s="39" t="s">
        <v>57</v>
      </c>
      <c r="P102" s="49"/>
    </row>
    <row r="103" spans="1:16" ht="14.4" x14ac:dyDescent="0.3">
      <c r="A103" s="44"/>
      <c r="B103" s="45"/>
      <c r="C103" s="45"/>
      <c r="D103" s="45"/>
      <c r="E103" s="45"/>
      <c r="F103" s="45"/>
      <c r="G103" s="46"/>
      <c r="H103" s="46"/>
      <c r="I103" s="46"/>
      <c r="J103" s="46"/>
      <c r="K103" s="46"/>
      <c r="L103" s="46"/>
      <c r="M103" s="46"/>
      <c r="N103" s="46"/>
      <c r="O103" s="47"/>
      <c r="P103" s="41"/>
    </row>
    <row r="104" spans="1:16" ht="18" customHeight="1" x14ac:dyDescent="0.35">
      <c r="A104" s="50" t="s">
        <v>80</v>
      </c>
      <c r="B104" s="52" t="s">
        <v>54</v>
      </c>
      <c r="C104" s="52" t="s">
        <v>54</v>
      </c>
      <c r="D104" s="53">
        <f>IFERROR(C104-B104, 0)</f>
        <v>0</v>
      </c>
      <c r="E104" s="54"/>
      <c r="F104" s="56"/>
      <c r="G104" s="37" t="s">
        <v>55</v>
      </c>
      <c r="H104" s="34"/>
      <c r="I104" s="34"/>
      <c r="J104" s="34"/>
      <c r="K104" s="34"/>
      <c r="L104" s="35"/>
      <c r="M104" s="35"/>
      <c r="N104" s="35"/>
      <c r="O104" s="35"/>
      <c r="P104" s="48"/>
    </row>
    <row r="105" spans="1:16" ht="18" customHeight="1" x14ac:dyDescent="0.35">
      <c r="A105" s="51"/>
      <c r="B105" s="52"/>
      <c r="C105" s="52"/>
      <c r="D105" s="53"/>
      <c r="E105" s="55"/>
      <c r="F105" s="55"/>
      <c r="G105" s="37" t="s">
        <v>56</v>
      </c>
      <c r="H105" s="38" t="s">
        <v>57</v>
      </c>
      <c r="I105" s="38" t="s">
        <v>57</v>
      </c>
      <c r="J105" s="38" t="s">
        <v>57</v>
      </c>
      <c r="K105" s="38" t="s">
        <v>57</v>
      </c>
      <c r="L105" s="39" t="s">
        <v>57</v>
      </c>
      <c r="M105" s="39" t="s">
        <v>57</v>
      </c>
      <c r="N105" s="39" t="s">
        <v>57</v>
      </c>
      <c r="O105" s="39" t="s">
        <v>57</v>
      </c>
      <c r="P105" s="49"/>
    </row>
    <row r="106" spans="1:16" ht="14.4" x14ac:dyDescent="0.3">
      <c r="A106" s="44"/>
      <c r="B106" s="45"/>
      <c r="C106" s="45"/>
      <c r="D106" s="45"/>
      <c r="E106" s="45"/>
      <c r="F106" s="45"/>
      <c r="G106" s="46"/>
      <c r="H106" s="46"/>
      <c r="I106" s="46"/>
      <c r="J106" s="46"/>
      <c r="K106" s="46"/>
      <c r="L106" s="46"/>
      <c r="M106" s="46"/>
      <c r="N106" s="46"/>
      <c r="O106" s="47"/>
      <c r="P106" s="41"/>
    </row>
    <row r="107" spans="1:16" ht="18" customHeight="1" x14ac:dyDescent="0.35">
      <c r="A107" s="50" t="s">
        <v>81</v>
      </c>
      <c r="B107" s="52" t="s">
        <v>54</v>
      </c>
      <c r="C107" s="52" t="s">
        <v>54</v>
      </c>
      <c r="D107" s="53">
        <f>IFERROR(C107-B107, 0)</f>
        <v>0</v>
      </c>
      <c r="E107" s="54"/>
      <c r="F107" s="56"/>
      <c r="G107" s="37" t="s">
        <v>55</v>
      </c>
      <c r="H107" s="34"/>
      <c r="I107" s="34"/>
      <c r="J107" s="34"/>
      <c r="K107" s="34"/>
      <c r="L107" s="35"/>
      <c r="M107" s="35"/>
      <c r="N107" s="35"/>
      <c r="O107" s="35"/>
      <c r="P107" s="48"/>
    </row>
    <row r="108" spans="1:16" ht="18" customHeight="1" x14ac:dyDescent="0.35">
      <c r="A108" s="51"/>
      <c r="B108" s="52"/>
      <c r="C108" s="52"/>
      <c r="D108" s="53"/>
      <c r="E108" s="55"/>
      <c r="F108" s="55"/>
      <c r="G108" s="37" t="s">
        <v>56</v>
      </c>
      <c r="H108" s="38" t="s">
        <v>57</v>
      </c>
      <c r="I108" s="38" t="s">
        <v>57</v>
      </c>
      <c r="J108" s="38" t="s">
        <v>57</v>
      </c>
      <c r="K108" s="38" t="s">
        <v>57</v>
      </c>
      <c r="L108" s="39" t="s">
        <v>57</v>
      </c>
      <c r="M108" s="39" t="s">
        <v>57</v>
      </c>
      <c r="N108" s="39" t="s">
        <v>57</v>
      </c>
      <c r="O108" s="39" t="s">
        <v>57</v>
      </c>
      <c r="P108" s="49"/>
    </row>
    <row r="109" spans="1:16" ht="14.4" x14ac:dyDescent="0.3">
      <c r="A109" s="44"/>
      <c r="B109" s="45"/>
      <c r="C109" s="45"/>
      <c r="D109" s="45"/>
      <c r="E109" s="45"/>
      <c r="F109" s="45"/>
      <c r="G109" s="46"/>
      <c r="H109" s="46"/>
      <c r="I109" s="46"/>
      <c r="J109" s="46"/>
      <c r="K109" s="46"/>
      <c r="L109" s="46"/>
      <c r="M109" s="46"/>
      <c r="N109" s="46"/>
      <c r="O109" s="47"/>
      <c r="P109" s="41"/>
    </row>
    <row r="110" spans="1:16" ht="18" customHeight="1" x14ac:dyDescent="0.35">
      <c r="A110" s="50" t="s">
        <v>82</v>
      </c>
      <c r="B110" s="52" t="s">
        <v>54</v>
      </c>
      <c r="C110" s="52" t="s">
        <v>54</v>
      </c>
      <c r="D110" s="53">
        <f>IFERROR(C110-B110, 0)</f>
        <v>0</v>
      </c>
      <c r="E110" s="54"/>
      <c r="F110" s="56"/>
      <c r="G110" s="37" t="s">
        <v>55</v>
      </c>
      <c r="H110" s="34"/>
      <c r="I110" s="34"/>
      <c r="J110" s="34"/>
      <c r="K110" s="34"/>
      <c r="L110" s="35"/>
      <c r="M110" s="35"/>
      <c r="N110" s="35"/>
      <c r="O110" s="35"/>
      <c r="P110" s="48"/>
    </row>
    <row r="111" spans="1:16" ht="18" customHeight="1" x14ac:dyDescent="0.35">
      <c r="A111" s="51"/>
      <c r="B111" s="52"/>
      <c r="C111" s="52"/>
      <c r="D111" s="53"/>
      <c r="E111" s="55"/>
      <c r="F111" s="55"/>
      <c r="G111" s="37" t="s">
        <v>56</v>
      </c>
      <c r="H111" s="38" t="s">
        <v>57</v>
      </c>
      <c r="I111" s="38" t="s">
        <v>57</v>
      </c>
      <c r="J111" s="38" t="s">
        <v>57</v>
      </c>
      <c r="K111" s="38" t="s">
        <v>57</v>
      </c>
      <c r="L111" s="39" t="s">
        <v>57</v>
      </c>
      <c r="M111" s="39" t="s">
        <v>57</v>
      </c>
      <c r="N111" s="39" t="s">
        <v>57</v>
      </c>
      <c r="O111" s="39" t="s">
        <v>57</v>
      </c>
      <c r="P111" s="49"/>
    </row>
    <row r="112" spans="1:16" ht="14.4" x14ac:dyDescent="0.3">
      <c r="A112" s="44"/>
      <c r="B112" s="45"/>
      <c r="C112" s="45"/>
      <c r="D112" s="45"/>
      <c r="E112" s="45"/>
      <c r="F112" s="45"/>
      <c r="G112" s="46"/>
      <c r="H112" s="46"/>
      <c r="I112" s="46"/>
      <c r="J112" s="46"/>
      <c r="K112" s="46"/>
      <c r="L112" s="46"/>
      <c r="M112" s="46"/>
      <c r="N112" s="46"/>
      <c r="O112" s="47"/>
      <c r="P112" s="41"/>
    </row>
    <row r="113" spans="1:16" ht="18" customHeight="1" x14ac:dyDescent="0.35">
      <c r="A113" s="50" t="s">
        <v>83</v>
      </c>
      <c r="B113" s="52" t="s">
        <v>54</v>
      </c>
      <c r="C113" s="52" t="s">
        <v>54</v>
      </c>
      <c r="D113" s="53">
        <f>IFERROR(C113-B113, 0)</f>
        <v>0</v>
      </c>
      <c r="E113" s="54"/>
      <c r="F113" s="56"/>
      <c r="G113" s="37" t="s">
        <v>55</v>
      </c>
      <c r="H113" s="34"/>
      <c r="I113" s="34"/>
      <c r="J113" s="34"/>
      <c r="K113" s="34"/>
      <c r="L113" s="35"/>
      <c r="M113" s="35"/>
      <c r="N113" s="35"/>
      <c r="O113" s="35"/>
      <c r="P113" s="48"/>
    </row>
    <row r="114" spans="1:16" ht="18" customHeight="1" x14ac:dyDescent="0.35">
      <c r="A114" s="51"/>
      <c r="B114" s="52"/>
      <c r="C114" s="52"/>
      <c r="D114" s="53"/>
      <c r="E114" s="55"/>
      <c r="F114" s="55"/>
      <c r="G114" s="37" t="s">
        <v>56</v>
      </c>
      <c r="H114" s="38" t="s">
        <v>57</v>
      </c>
      <c r="I114" s="38" t="s">
        <v>57</v>
      </c>
      <c r="J114" s="38" t="s">
        <v>57</v>
      </c>
      <c r="K114" s="38" t="s">
        <v>57</v>
      </c>
      <c r="L114" s="39" t="s">
        <v>57</v>
      </c>
      <c r="M114" s="39" t="s">
        <v>57</v>
      </c>
      <c r="N114" s="39" t="s">
        <v>57</v>
      </c>
      <c r="O114" s="39" t="s">
        <v>57</v>
      </c>
      <c r="P114" s="49"/>
    </row>
    <row r="115" spans="1:16" ht="14.4" x14ac:dyDescent="0.3">
      <c r="A115" s="44"/>
      <c r="B115" s="45"/>
      <c r="C115" s="45"/>
      <c r="D115" s="45"/>
      <c r="E115" s="45"/>
      <c r="F115" s="45"/>
      <c r="G115" s="46"/>
      <c r="H115" s="46"/>
      <c r="I115" s="46"/>
      <c r="J115" s="46"/>
      <c r="K115" s="46"/>
      <c r="L115" s="46"/>
      <c r="M115" s="46"/>
      <c r="N115" s="46"/>
      <c r="O115" s="47"/>
      <c r="P115" s="41"/>
    </row>
    <row r="116" spans="1:16" ht="18" customHeight="1" x14ac:dyDescent="0.35">
      <c r="A116" s="50" t="s">
        <v>84</v>
      </c>
      <c r="B116" s="52" t="s">
        <v>54</v>
      </c>
      <c r="C116" s="52" t="s">
        <v>54</v>
      </c>
      <c r="D116" s="53">
        <f>IFERROR(C116-B116, 0)</f>
        <v>0</v>
      </c>
      <c r="E116" s="54"/>
      <c r="F116" s="56"/>
      <c r="G116" s="37" t="s">
        <v>55</v>
      </c>
      <c r="H116" s="34"/>
      <c r="I116" s="34"/>
      <c r="J116" s="34"/>
      <c r="K116" s="34"/>
      <c r="L116" s="35"/>
      <c r="M116" s="35"/>
      <c r="N116" s="35"/>
      <c r="O116" s="35"/>
      <c r="P116" s="48"/>
    </row>
    <row r="117" spans="1:16" ht="18" customHeight="1" x14ac:dyDescent="0.35">
      <c r="A117" s="51"/>
      <c r="B117" s="52"/>
      <c r="C117" s="52"/>
      <c r="D117" s="53"/>
      <c r="E117" s="55"/>
      <c r="F117" s="55"/>
      <c r="G117" s="37" t="s">
        <v>56</v>
      </c>
      <c r="H117" s="38" t="s">
        <v>57</v>
      </c>
      <c r="I117" s="38" t="s">
        <v>57</v>
      </c>
      <c r="J117" s="38" t="s">
        <v>57</v>
      </c>
      <c r="K117" s="38" t="s">
        <v>57</v>
      </c>
      <c r="L117" s="39" t="s">
        <v>57</v>
      </c>
      <c r="M117" s="39" t="s">
        <v>57</v>
      </c>
      <c r="N117" s="39" t="s">
        <v>57</v>
      </c>
      <c r="O117" s="39" t="s">
        <v>57</v>
      </c>
      <c r="P117" s="49"/>
    </row>
    <row r="118" spans="1:16" ht="14.4" x14ac:dyDescent="0.3">
      <c r="A118" s="44"/>
      <c r="B118" s="45"/>
      <c r="C118" s="45"/>
      <c r="D118" s="45"/>
      <c r="E118" s="45"/>
      <c r="F118" s="45"/>
      <c r="G118" s="46"/>
      <c r="H118" s="46"/>
      <c r="I118" s="46"/>
      <c r="J118" s="46"/>
      <c r="K118" s="46"/>
      <c r="L118" s="46"/>
      <c r="M118" s="46"/>
      <c r="N118" s="46"/>
      <c r="O118" s="47"/>
      <c r="P118" s="41"/>
    </row>
    <row r="119" spans="1:16" ht="18" customHeight="1" x14ac:dyDescent="0.35">
      <c r="A119" s="50" t="s">
        <v>85</v>
      </c>
      <c r="B119" s="52" t="s">
        <v>54</v>
      </c>
      <c r="C119" s="52" t="s">
        <v>54</v>
      </c>
      <c r="D119" s="53">
        <f>IFERROR(C119-B119, 0)</f>
        <v>0</v>
      </c>
      <c r="E119" s="54"/>
      <c r="F119" s="56"/>
      <c r="G119" s="37" t="s">
        <v>55</v>
      </c>
      <c r="H119" s="34"/>
      <c r="I119" s="34"/>
      <c r="J119" s="34"/>
      <c r="K119" s="34"/>
      <c r="L119" s="35"/>
      <c r="M119" s="35"/>
      <c r="N119" s="35"/>
      <c r="O119" s="35"/>
      <c r="P119" s="48"/>
    </row>
    <row r="120" spans="1:16" ht="18" customHeight="1" x14ac:dyDescent="0.35">
      <c r="A120" s="51"/>
      <c r="B120" s="52"/>
      <c r="C120" s="52"/>
      <c r="D120" s="53"/>
      <c r="E120" s="55"/>
      <c r="F120" s="55"/>
      <c r="G120" s="37" t="s">
        <v>56</v>
      </c>
      <c r="H120" s="38" t="s">
        <v>57</v>
      </c>
      <c r="I120" s="38" t="s">
        <v>57</v>
      </c>
      <c r="J120" s="38" t="s">
        <v>57</v>
      </c>
      <c r="K120" s="38" t="s">
        <v>57</v>
      </c>
      <c r="L120" s="39" t="s">
        <v>57</v>
      </c>
      <c r="M120" s="39" t="s">
        <v>57</v>
      </c>
      <c r="N120" s="39" t="s">
        <v>57</v>
      </c>
      <c r="O120" s="39" t="s">
        <v>57</v>
      </c>
      <c r="P120" s="49"/>
    </row>
    <row r="121" spans="1:16" ht="14.4" x14ac:dyDescent="0.3">
      <c r="A121" s="44"/>
      <c r="B121" s="45"/>
      <c r="C121" s="45"/>
      <c r="D121" s="45"/>
      <c r="E121" s="45"/>
      <c r="F121" s="45"/>
      <c r="G121" s="46"/>
      <c r="H121" s="46"/>
      <c r="I121" s="46"/>
      <c r="J121" s="46"/>
      <c r="K121" s="46"/>
      <c r="L121" s="46"/>
      <c r="M121" s="46"/>
      <c r="N121" s="46"/>
      <c r="O121" s="47"/>
      <c r="P121" s="41"/>
    </row>
    <row r="122" spans="1:16" ht="18" customHeight="1" x14ac:dyDescent="0.35">
      <c r="A122" s="50" t="s">
        <v>86</v>
      </c>
      <c r="B122" s="52" t="s">
        <v>54</v>
      </c>
      <c r="C122" s="52" t="s">
        <v>54</v>
      </c>
      <c r="D122" s="53">
        <f>IFERROR(C122-B122, 0)</f>
        <v>0</v>
      </c>
      <c r="E122" s="54"/>
      <c r="F122" s="56"/>
      <c r="G122" s="37" t="s">
        <v>55</v>
      </c>
      <c r="H122" s="34"/>
      <c r="I122" s="34"/>
      <c r="J122" s="34"/>
      <c r="K122" s="34"/>
      <c r="L122" s="35"/>
      <c r="M122" s="35"/>
      <c r="N122" s="35"/>
      <c r="O122" s="35"/>
      <c r="P122" s="48"/>
    </row>
    <row r="123" spans="1:16" ht="18" customHeight="1" x14ac:dyDescent="0.35">
      <c r="A123" s="51"/>
      <c r="B123" s="52"/>
      <c r="C123" s="52"/>
      <c r="D123" s="53"/>
      <c r="E123" s="55"/>
      <c r="F123" s="55"/>
      <c r="G123" s="37" t="s">
        <v>56</v>
      </c>
      <c r="H123" s="38" t="s">
        <v>57</v>
      </c>
      <c r="I123" s="38" t="s">
        <v>57</v>
      </c>
      <c r="J123" s="38" t="s">
        <v>57</v>
      </c>
      <c r="K123" s="38" t="s">
        <v>57</v>
      </c>
      <c r="L123" s="39" t="s">
        <v>57</v>
      </c>
      <c r="M123" s="39" t="s">
        <v>57</v>
      </c>
      <c r="N123" s="39" t="s">
        <v>57</v>
      </c>
      <c r="O123" s="39" t="s">
        <v>57</v>
      </c>
      <c r="P123" s="49"/>
    </row>
    <row r="124" spans="1:16" ht="14.4" x14ac:dyDescent="0.3">
      <c r="A124" s="44"/>
      <c r="B124" s="45"/>
      <c r="C124" s="45"/>
      <c r="D124" s="45"/>
      <c r="E124" s="45"/>
      <c r="F124" s="45"/>
      <c r="G124" s="46"/>
      <c r="H124" s="46"/>
      <c r="I124" s="46"/>
      <c r="J124" s="46"/>
      <c r="K124" s="46"/>
      <c r="L124" s="46"/>
      <c r="M124" s="46"/>
      <c r="N124" s="46"/>
      <c r="O124" s="47"/>
      <c r="P124" s="41"/>
    </row>
    <row r="125" spans="1:16" ht="18" customHeight="1" x14ac:dyDescent="0.35">
      <c r="A125" s="50" t="s">
        <v>87</v>
      </c>
      <c r="B125" s="52" t="s">
        <v>54</v>
      </c>
      <c r="C125" s="52" t="s">
        <v>54</v>
      </c>
      <c r="D125" s="53">
        <f>IFERROR(C125-B125, 0)</f>
        <v>0</v>
      </c>
      <c r="E125" s="54"/>
      <c r="F125" s="56"/>
      <c r="G125" s="37" t="s">
        <v>55</v>
      </c>
      <c r="H125" s="34"/>
      <c r="I125" s="34"/>
      <c r="J125" s="34"/>
      <c r="K125" s="34"/>
      <c r="L125" s="35"/>
      <c r="M125" s="35"/>
      <c r="N125" s="35"/>
      <c r="O125" s="35"/>
      <c r="P125" s="48"/>
    </row>
    <row r="126" spans="1:16" ht="18" customHeight="1" x14ac:dyDescent="0.35">
      <c r="A126" s="51"/>
      <c r="B126" s="52"/>
      <c r="C126" s="52"/>
      <c r="D126" s="53"/>
      <c r="E126" s="55"/>
      <c r="F126" s="55"/>
      <c r="G126" s="37" t="s">
        <v>56</v>
      </c>
      <c r="H126" s="38" t="s">
        <v>57</v>
      </c>
      <c r="I126" s="38" t="s">
        <v>57</v>
      </c>
      <c r="J126" s="38" t="s">
        <v>57</v>
      </c>
      <c r="K126" s="38" t="s">
        <v>57</v>
      </c>
      <c r="L126" s="39" t="s">
        <v>57</v>
      </c>
      <c r="M126" s="39" t="s">
        <v>57</v>
      </c>
      <c r="N126" s="39" t="s">
        <v>57</v>
      </c>
      <c r="O126" s="39" t="s">
        <v>57</v>
      </c>
      <c r="P126" s="49"/>
    </row>
    <row r="127" spans="1:16" ht="14.4" x14ac:dyDescent="0.3">
      <c r="A127" s="44"/>
      <c r="B127" s="45"/>
      <c r="C127" s="45"/>
      <c r="D127" s="45"/>
      <c r="E127" s="45"/>
      <c r="F127" s="45"/>
      <c r="G127" s="46"/>
      <c r="H127" s="46"/>
      <c r="I127" s="46"/>
      <c r="J127" s="46"/>
      <c r="K127" s="46"/>
      <c r="L127" s="46"/>
      <c r="M127" s="46"/>
      <c r="N127" s="46"/>
      <c r="O127" s="47"/>
      <c r="P127" s="41"/>
    </row>
    <row r="128" spans="1:16" ht="18" customHeight="1" x14ac:dyDescent="0.35">
      <c r="A128" s="50" t="s">
        <v>88</v>
      </c>
      <c r="B128" s="52" t="s">
        <v>54</v>
      </c>
      <c r="C128" s="52" t="s">
        <v>54</v>
      </c>
      <c r="D128" s="53">
        <f>IFERROR(C128-B128, 0)</f>
        <v>0</v>
      </c>
      <c r="E128" s="54"/>
      <c r="F128" s="56"/>
      <c r="G128" s="37" t="s">
        <v>55</v>
      </c>
      <c r="H128" s="34"/>
      <c r="I128" s="34"/>
      <c r="J128" s="34"/>
      <c r="K128" s="34"/>
      <c r="L128" s="35"/>
      <c r="M128" s="35"/>
      <c r="N128" s="35"/>
      <c r="O128" s="35"/>
      <c r="P128" s="48"/>
    </row>
    <row r="129" spans="1:16" ht="18" customHeight="1" x14ac:dyDescent="0.35">
      <c r="A129" s="51"/>
      <c r="B129" s="52"/>
      <c r="C129" s="52"/>
      <c r="D129" s="53"/>
      <c r="E129" s="55"/>
      <c r="F129" s="55"/>
      <c r="G129" s="37" t="s">
        <v>56</v>
      </c>
      <c r="H129" s="38" t="s">
        <v>57</v>
      </c>
      <c r="I129" s="38" t="s">
        <v>57</v>
      </c>
      <c r="J129" s="38" t="s">
        <v>57</v>
      </c>
      <c r="K129" s="38" t="s">
        <v>57</v>
      </c>
      <c r="L129" s="39" t="s">
        <v>57</v>
      </c>
      <c r="M129" s="39" t="s">
        <v>57</v>
      </c>
      <c r="N129" s="39" t="s">
        <v>57</v>
      </c>
      <c r="O129" s="39" t="s">
        <v>57</v>
      </c>
      <c r="P129" s="49"/>
    </row>
    <row r="130" spans="1:16" ht="14.4" x14ac:dyDescent="0.3">
      <c r="A130" s="44"/>
      <c r="B130" s="45"/>
      <c r="C130" s="45"/>
      <c r="D130" s="45"/>
      <c r="E130" s="45"/>
      <c r="F130" s="45"/>
      <c r="G130" s="46"/>
      <c r="H130" s="46"/>
      <c r="I130" s="46"/>
      <c r="J130" s="46"/>
      <c r="K130" s="46"/>
      <c r="L130" s="46"/>
      <c r="M130" s="46"/>
      <c r="N130" s="46"/>
      <c r="O130" s="47"/>
      <c r="P130" s="41"/>
    </row>
    <row r="131" spans="1:16" ht="18" customHeight="1" x14ac:dyDescent="0.35">
      <c r="A131" s="50" t="s">
        <v>89</v>
      </c>
      <c r="B131" s="52" t="s">
        <v>54</v>
      </c>
      <c r="C131" s="52" t="s">
        <v>54</v>
      </c>
      <c r="D131" s="53">
        <f>IFERROR(C131-B131, 0)</f>
        <v>0</v>
      </c>
      <c r="E131" s="54"/>
      <c r="F131" s="56"/>
      <c r="G131" s="37" t="s">
        <v>55</v>
      </c>
      <c r="H131" s="34"/>
      <c r="I131" s="34"/>
      <c r="J131" s="34"/>
      <c r="K131" s="34"/>
      <c r="L131" s="35"/>
      <c r="M131" s="35"/>
      <c r="N131" s="35"/>
      <c r="O131" s="35"/>
      <c r="P131" s="48"/>
    </row>
    <row r="132" spans="1:16" ht="18" customHeight="1" x14ac:dyDescent="0.35">
      <c r="A132" s="51"/>
      <c r="B132" s="52"/>
      <c r="C132" s="52"/>
      <c r="D132" s="53"/>
      <c r="E132" s="55"/>
      <c r="F132" s="55"/>
      <c r="G132" s="37" t="s">
        <v>56</v>
      </c>
      <c r="H132" s="38" t="s">
        <v>57</v>
      </c>
      <c r="I132" s="38" t="s">
        <v>57</v>
      </c>
      <c r="J132" s="38" t="s">
        <v>57</v>
      </c>
      <c r="K132" s="38" t="s">
        <v>57</v>
      </c>
      <c r="L132" s="39" t="s">
        <v>57</v>
      </c>
      <c r="M132" s="39" t="s">
        <v>57</v>
      </c>
      <c r="N132" s="39" t="s">
        <v>57</v>
      </c>
      <c r="O132" s="39" t="s">
        <v>57</v>
      </c>
      <c r="P132" s="49"/>
    </row>
    <row r="133" spans="1:16" ht="14.4" x14ac:dyDescent="0.3">
      <c r="A133" s="44"/>
      <c r="B133" s="45"/>
      <c r="C133" s="45"/>
      <c r="D133" s="45"/>
      <c r="E133" s="45"/>
      <c r="F133" s="45"/>
      <c r="G133" s="46"/>
      <c r="H133" s="46"/>
      <c r="I133" s="46"/>
      <c r="J133" s="46"/>
      <c r="K133" s="46"/>
      <c r="L133" s="46"/>
      <c r="M133" s="46"/>
      <c r="N133" s="46"/>
      <c r="O133" s="47"/>
      <c r="P133" s="41"/>
    </row>
    <row r="134" spans="1:16" ht="18" customHeight="1" x14ac:dyDescent="0.35">
      <c r="A134" s="50" t="s">
        <v>90</v>
      </c>
      <c r="B134" s="52" t="s">
        <v>54</v>
      </c>
      <c r="C134" s="52" t="s">
        <v>54</v>
      </c>
      <c r="D134" s="53">
        <f>IFERROR(C134-B134, 0)</f>
        <v>0</v>
      </c>
      <c r="E134" s="54"/>
      <c r="F134" s="56"/>
      <c r="G134" s="37" t="s">
        <v>55</v>
      </c>
      <c r="H134" s="34"/>
      <c r="I134" s="34"/>
      <c r="J134" s="34"/>
      <c r="K134" s="34"/>
      <c r="L134" s="35"/>
      <c r="M134" s="35"/>
      <c r="N134" s="35"/>
      <c r="O134" s="35"/>
      <c r="P134" s="48"/>
    </row>
    <row r="135" spans="1:16" ht="18" customHeight="1" x14ac:dyDescent="0.35">
      <c r="A135" s="51"/>
      <c r="B135" s="52"/>
      <c r="C135" s="52"/>
      <c r="D135" s="53"/>
      <c r="E135" s="55"/>
      <c r="F135" s="55"/>
      <c r="G135" s="37" t="s">
        <v>56</v>
      </c>
      <c r="H135" s="38" t="s">
        <v>57</v>
      </c>
      <c r="I135" s="38" t="s">
        <v>57</v>
      </c>
      <c r="J135" s="38" t="s">
        <v>57</v>
      </c>
      <c r="K135" s="38" t="s">
        <v>57</v>
      </c>
      <c r="L135" s="39" t="s">
        <v>57</v>
      </c>
      <c r="M135" s="39" t="s">
        <v>57</v>
      </c>
      <c r="N135" s="39" t="s">
        <v>57</v>
      </c>
      <c r="O135" s="39" t="s">
        <v>57</v>
      </c>
      <c r="P135" s="49"/>
    </row>
    <row r="136" spans="1:16" ht="14.4" x14ac:dyDescent="0.3">
      <c r="A136" s="44"/>
      <c r="B136" s="45"/>
      <c r="C136" s="45"/>
      <c r="D136" s="45"/>
      <c r="E136" s="45"/>
      <c r="F136" s="45"/>
      <c r="G136" s="46"/>
      <c r="H136" s="46"/>
      <c r="I136" s="46"/>
      <c r="J136" s="46"/>
      <c r="K136" s="46"/>
      <c r="L136" s="46"/>
      <c r="M136" s="46"/>
      <c r="N136" s="46"/>
      <c r="O136" s="47"/>
      <c r="P136" s="41"/>
    </row>
    <row r="137" spans="1:16" ht="18" customHeight="1" x14ac:dyDescent="0.35">
      <c r="A137" s="50" t="s">
        <v>91</v>
      </c>
      <c r="B137" s="52" t="s">
        <v>54</v>
      </c>
      <c r="C137" s="52" t="s">
        <v>54</v>
      </c>
      <c r="D137" s="53">
        <f>IFERROR(C137-B137, 0)</f>
        <v>0</v>
      </c>
      <c r="E137" s="54"/>
      <c r="F137" s="56"/>
      <c r="G137" s="37" t="s">
        <v>55</v>
      </c>
      <c r="H137" s="34"/>
      <c r="I137" s="34"/>
      <c r="J137" s="34"/>
      <c r="K137" s="34"/>
      <c r="L137" s="35"/>
      <c r="M137" s="35"/>
      <c r="N137" s="35"/>
      <c r="O137" s="35"/>
      <c r="P137" s="48"/>
    </row>
    <row r="138" spans="1:16" ht="18" customHeight="1" x14ac:dyDescent="0.35">
      <c r="A138" s="51"/>
      <c r="B138" s="52"/>
      <c r="C138" s="52"/>
      <c r="D138" s="53"/>
      <c r="E138" s="55"/>
      <c r="F138" s="55"/>
      <c r="G138" s="37" t="s">
        <v>56</v>
      </c>
      <c r="H138" s="38" t="s">
        <v>57</v>
      </c>
      <c r="I138" s="38" t="s">
        <v>57</v>
      </c>
      <c r="J138" s="38" t="s">
        <v>57</v>
      </c>
      <c r="K138" s="38" t="s">
        <v>57</v>
      </c>
      <c r="L138" s="39" t="s">
        <v>57</v>
      </c>
      <c r="M138" s="39" t="s">
        <v>57</v>
      </c>
      <c r="N138" s="39" t="s">
        <v>57</v>
      </c>
      <c r="O138" s="39" t="s">
        <v>57</v>
      </c>
      <c r="P138" s="49"/>
    </row>
    <row r="139" spans="1:16" ht="14.4" x14ac:dyDescent="0.3">
      <c r="A139" s="44"/>
      <c r="B139" s="45"/>
      <c r="C139" s="45"/>
      <c r="D139" s="45"/>
      <c r="E139" s="45"/>
      <c r="F139" s="45"/>
      <c r="G139" s="46"/>
      <c r="H139" s="46"/>
      <c r="I139" s="46"/>
      <c r="J139" s="46"/>
      <c r="K139" s="46"/>
      <c r="L139" s="46"/>
      <c r="M139" s="46"/>
      <c r="N139" s="46"/>
      <c r="O139" s="47"/>
      <c r="P139" s="41"/>
    </row>
    <row r="140" spans="1:16" ht="18" customHeight="1" x14ac:dyDescent="0.35">
      <c r="A140" s="50" t="s">
        <v>92</v>
      </c>
      <c r="B140" s="52" t="s">
        <v>54</v>
      </c>
      <c r="C140" s="52" t="s">
        <v>54</v>
      </c>
      <c r="D140" s="53">
        <f>IFERROR(C140-B140, 0)</f>
        <v>0</v>
      </c>
      <c r="E140" s="54"/>
      <c r="F140" s="56"/>
      <c r="G140" s="37" t="s">
        <v>55</v>
      </c>
      <c r="H140" s="34"/>
      <c r="I140" s="34"/>
      <c r="J140" s="34"/>
      <c r="K140" s="34"/>
      <c r="L140" s="35"/>
      <c r="M140" s="35"/>
      <c r="N140" s="35"/>
      <c r="O140" s="35"/>
      <c r="P140" s="48"/>
    </row>
    <row r="141" spans="1:16" ht="18" customHeight="1" x14ac:dyDescent="0.35">
      <c r="A141" s="51"/>
      <c r="B141" s="52"/>
      <c r="C141" s="52"/>
      <c r="D141" s="53"/>
      <c r="E141" s="55"/>
      <c r="F141" s="55"/>
      <c r="G141" s="37" t="s">
        <v>56</v>
      </c>
      <c r="H141" s="38" t="s">
        <v>57</v>
      </c>
      <c r="I141" s="38" t="s">
        <v>57</v>
      </c>
      <c r="J141" s="38" t="s">
        <v>57</v>
      </c>
      <c r="K141" s="38" t="s">
        <v>57</v>
      </c>
      <c r="L141" s="39" t="s">
        <v>57</v>
      </c>
      <c r="M141" s="39" t="s">
        <v>57</v>
      </c>
      <c r="N141" s="39" t="s">
        <v>57</v>
      </c>
      <c r="O141" s="39" t="s">
        <v>57</v>
      </c>
      <c r="P141" s="49"/>
    </row>
    <row r="142" spans="1:16" ht="14.4" x14ac:dyDescent="0.3">
      <c r="A142" s="44"/>
      <c r="B142" s="45"/>
      <c r="C142" s="45"/>
      <c r="D142" s="45"/>
      <c r="E142" s="45"/>
      <c r="F142" s="45"/>
      <c r="G142" s="46"/>
      <c r="H142" s="46"/>
      <c r="I142" s="46"/>
      <c r="J142" s="46"/>
      <c r="K142" s="46"/>
      <c r="L142" s="46"/>
      <c r="M142" s="46"/>
      <c r="N142" s="46"/>
      <c r="O142" s="47"/>
      <c r="P142" s="41"/>
    </row>
    <row r="143" spans="1:16" ht="18" customHeight="1" x14ac:dyDescent="0.35">
      <c r="A143" s="50" t="s">
        <v>93</v>
      </c>
      <c r="B143" s="52" t="s">
        <v>54</v>
      </c>
      <c r="C143" s="52" t="s">
        <v>54</v>
      </c>
      <c r="D143" s="53">
        <f>IFERROR(C143-B143, 0)</f>
        <v>0</v>
      </c>
      <c r="E143" s="54"/>
      <c r="F143" s="56"/>
      <c r="G143" s="37" t="s">
        <v>55</v>
      </c>
      <c r="H143" s="34"/>
      <c r="I143" s="34"/>
      <c r="J143" s="34"/>
      <c r="K143" s="34"/>
      <c r="L143" s="35"/>
      <c r="M143" s="35"/>
      <c r="N143" s="35"/>
      <c r="O143" s="35"/>
      <c r="P143" s="48"/>
    </row>
    <row r="144" spans="1:16" ht="18" customHeight="1" x14ac:dyDescent="0.35">
      <c r="A144" s="51"/>
      <c r="B144" s="52"/>
      <c r="C144" s="52"/>
      <c r="D144" s="53"/>
      <c r="E144" s="55"/>
      <c r="F144" s="55"/>
      <c r="G144" s="37" t="s">
        <v>56</v>
      </c>
      <c r="H144" s="38" t="s">
        <v>57</v>
      </c>
      <c r="I144" s="38" t="s">
        <v>57</v>
      </c>
      <c r="J144" s="38" t="s">
        <v>57</v>
      </c>
      <c r="K144" s="38" t="s">
        <v>57</v>
      </c>
      <c r="L144" s="39" t="s">
        <v>57</v>
      </c>
      <c r="M144" s="39" t="s">
        <v>57</v>
      </c>
      <c r="N144" s="39" t="s">
        <v>57</v>
      </c>
      <c r="O144" s="39" t="s">
        <v>57</v>
      </c>
      <c r="P144" s="49"/>
    </row>
    <row r="145" spans="1:16" ht="14.4" x14ac:dyDescent="0.3">
      <c r="A145" s="44"/>
      <c r="B145" s="45"/>
      <c r="C145" s="45"/>
      <c r="D145" s="45"/>
      <c r="E145" s="45"/>
      <c r="F145" s="45"/>
      <c r="G145" s="46"/>
      <c r="H145" s="46"/>
      <c r="I145" s="46"/>
      <c r="J145" s="46"/>
      <c r="K145" s="46"/>
      <c r="L145" s="46"/>
      <c r="M145" s="46"/>
      <c r="N145" s="46"/>
      <c r="O145" s="47"/>
      <c r="P145" s="41"/>
    </row>
    <row r="146" spans="1:16" ht="18" customHeight="1" x14ac:dyDescent="0.35">
      <c r="A146" s="50" t="s">
        <v>94</v>
      </c>
      <c r="B146" s="52" t="s">
        <v>54</v>
      </c>
      <c r="C146" s="52" t="s">
        <v>54</v>
      </c>
      <c r="D146" s="53">
        <f>IFERROR(C146-B146, 0)</f>
        <v>0</v>
      </c>
      <c r="E146" s="54"/>
      <c r="F146" s="56"/>
      <c r="G146" s="37" t="s">
        <v>55</v>
      </c>
      <c r="H146" s="34"/>
      <c r="I146" s="34"/>
      <c r="J146" s="34"/>
      <c r="K146" s="34"/>
      <c r="L146" s="35"/>
      <c r="M146" s="35"/>
      <c r="N146" s="35"/>
      <c r="O146" s="35"/>
      <c r="P146" s="48"/>
    </row>
    <row r="147" spans="1:16" ht="18" customHeight="1" x14ac:dyDescent="0.35">
      <c r="A147" s="51"/>
      <c r="B147" s="52"/>
      <c r="C147" s="52"/>
      <c r="D147" s="53"/>
      <c r="E147" s="55"/>
      <c r="F147" s="55"/>
      <c r="G147" s="37" t="s">
        <v>56</v>
      </c>
      <c r="H147" s="38" t="s">
        <v>57</v>
      </c>
      <c r="I147" s="38" t="s">
        <v>57</v>
      </c>
      <c r="J147" s="38" t="s">
        <v>57</v>
      </c>
      <c r="K147" s="38" t="s">
        <v>57</v>
      </c>
      <c r="L147" s="39" t="s">
        <v>57</v>
      </c>
      <c r="M147" s="39" t="s">
        <v>57</v>
      </c>
      <c r="N147" s="39" t="s">
        <v>57</v>
      </c>
      <c r="O147" s="39" t="s">
        <v>57</v>
      </c>
      <c r="P147" s="49"/>
    </row>
    <row r="148" spans="1:16" ht="14.4" x14ac:dyDescent="0.3">
      <c r="A148" s="44"/>
      <c r="B148" s="45"/>
      <c r="C148" s="45"/>
      <c r="D148" s="45"/>
      <c r="E148" s="45"/>
      <c r="F148" s="45"/>
      <c r="G148" s="46"/>
      <c r="H148" s="46"/>
      <c r="I148" s="46"/>
      <c r="J148" s="46"/>
      <c r="K148" s="46"/>
      <c r="L148" s="46"/>
      <c r="M148" s="46"/>
      <c r="N148" s="46"/>
      <c r="O148" s="47"/>
      <c r="P148" s="41"/>
    </row>
    <row r="149" spans="1:16" ht="18" customHeight="1" x14ac:dyDescent="0.35">
      <c r="A149" s="50" t="s">
        <v>95</v>
      </c>
      <c r="B149" s="52" t="s">
        <v>54</v>
      </c>
      <c r="C149" s="52" t="s">
        <v>54</v>
      </c>
      <c r="D149" s="53">
        <f>IFERROR(C149-B149, 0)</f>
        <v>0</v>
      </c>
      <c r="E149" s="54"/>
      <c r="F149" s="56"/>
      <c r="G149" s="37" t="s">
        <v>55</v>
      </c>
      <c r="H149" s="34"/>
      <c r="I149" s="34"/>
      <c r="J149" s="34"/>
      <c r="K149" s="34"/>
      <c r="L149" s="35"/>
      <c r="M149" s="35"/>
      <c r="N149" s="35"/>
      <c r="O149" s="35"/>
      <c r="P149" s="48"/>
    </row>
    <row r="150" spans="1:16" ht="18" customHeight="1" x14ac:dyDescent="0.35">
      <c r="A150" s="51"/>
      <c r="B150" s="52"/>
      <c r="C150" s="52"/>
      <c r="D150" s="53"/>
      <c r="E150" s="55"/>
      <c r="F150" s="55"/>
      <c r="G150" s="37" t="s">
        <v>56</v>
      </c>
      <c r="H150" s="38" t="s">
        <v>57</v>
      </c>
      <c r="I150" s="38" t="s">
        <v>57</v>
      </c>
      <c r="J150" s="38" t="s">
        <v>57</v>
      </c>
      <c r="K150" s="38" t="s">
        <v>57</v>
      </c>
      <c r="L150" s="39" t="s">
        <v>57</v>
      </c>
      <c r="M150" s="39" t="s">
        <v>57</v>
      </c>
      <c r="N150" s="39" t="s">
        <v>57</v>
      </c>
      <c r="O150" s="39" t="s">
        <v>57</v>
      </c>
      <c r="P150" s="49"/>
    </row>
    <row r="151" spans="1:16" ht="14.4" x14ac:dyDescent="0.3">
      <c r="A151" s="44"/>
      <c r="B151" s="45"/>
      <c r="C151" s="45"/>
      <c r="D151" s="45"/>
      <c r="E151" s="45"/>
      <c r="F151" s="45"/>
      <c r="G151" s="46"/>
      <c r="H151" s="46"/>
      <c r="I151" s="46"/>
      <c r="J151" s="46"/>
      <c r="K151" s="46"/>
      <c r="L151" s="46"/>
      <c r="M151" s="46"/>
      <c r="N151" s="46"/>
      <c r="O151" s="47"/>
      <c r="P151" s="41"/>
    </row>
    <row r="152" spans="1:16" ht="18" customHeight="1" x14ac:dyDescent="0.35">
      <c r="A152" s="50" t="s">
        <v>96</v>
      </c>
      <c r="B152" s="52" t="s">
        <v>54</v>
      </c>
      <c r="C152" s="52" t="s">
        <v>54</v>
      </c>
      <c r="D152" s="53">
        <f>IFERROR(C152-B152, 0)</f>
        <v>0</v>
      </c>
      <c r="E152" s="54"/>
      <c r="F152" s="56"/>
      <c r="G152" s="37" t="s">
        <v>55</v>
      </c>
      <c r="H152" s="34"/>
      <c r="I152" s="34"/>
      <c r="J152" s="34"/>
      <c r="K152" s="34"/>
      <c r="L152" s="35"/>
      <c r="M152" s="35"/>
      <c r="N152" s="35"/>
      <c r="O152" s="35"/>
      <c r="P152" s="48"/>
    </row>
    <row r="153" spans="1:16" ht="18" customHeight="1" x14ac:dyDescent="0.35">
      <c r="A153" s="51"/>
      <c r="B153" s="52"/>
      <c r="C153" s="52"/>
      <c r="D153" s="53"/>
      <c r="E153" s="55"/>
      <c r="F153" s="55"/>
      <c r="G153" s="37" t="s">
        <v>56</v>
      </c>
      <c r="H153" s="38" t="s">
        <v>57</v>
      </c>
      <c r="I153" s="38" t="s">
        <v>57</v>
      </c>
      <c r="J153" s="38" t="s">
        <v>57</v>
      </c>
      <c r="K153" s="38" t="s">
        <v>57</v>
      </c>
      <c r="L153" s="39" t="s">
        <v>57</v>
      </c>
      <c r="M153" s="39" t="s">
        <v>57</v>
      </c>
      <c r="N153" s="39" t="s">
        <v>57</v>
      </c>
      <c r="O153" s="39" t="s">
        <v>57</v>
      </c>
      <c r="P153" s="49"/>
    </row>
    <row r="154" spans="1:16" ht="14.4" x14ac:dyDescent="0.3">
      <c r="A154" s="44"/>
      <c r="B154" s="45"/>
      <c r="C154" s="45"/>
      <c r="D154" s="45"/>
      <c r="E154" s="45"/>
      <c r="F154" s="45"/>
      <c r="G154" s="46"/>
      <c r="H154" s="46"/>
      <c r="I154" s="46"/>
      <c r="J154" s="46"/>
      <c r="K154" s="46"/>
      <c r="L154" s="46"/>
      <c r="M154" s="46"/>
      <c r="N154" s="46"/>
      <c r="O154" s="47"/>
      <c r="P154" s="41"/>
    </row>
    <row r="1044" spans="4:7" ht="14.4" x14ac:dyDescent="0.3">
      <c r="D1044" s="42"/>
      <c r="E1044" s="43"/>
      <c r="F1044" s="43"/>
      <c r="G1044" s="43"/>
    </row>
  </sheetData>
  <protectedRanges>
    <protectedRange algorithmName="SHA-512" hashValue="vrQIDBKRFOF2AFSgJL8cLxjrxhevkHzCeHaVx/YIIQ4B/pZ283CVlxPQpkKTu3hO2KXXG2ZjmjS7Z11BtgzOMA==" saltValue="+JWrz66vQOqhulbNz0Ro9w==" spinCount="100000" sqref="B14:B17" name="Team Count Formulas"/>
  </protectedRanges>
  <mergeCells count="331">
    <mergeCell ref="C1:M5"/>
    <mergeCell ref="A6:B6"/>
    <mergeCell ref="K6:L7"/>
    <mergeCell ref="A13:B13"/>
    <mergeCell ref="A19:B19"/>
    <mergeCell ref="A25:B25"/>
    <mergeCell ref="D28:D33"/>
    <mergeCell ref="A31:B31"/>
    <mergeCell ref="A32:B32"/>
    <mergeCell ref="H32:J32"/>
    <mergeCell ref="L32:O33"/>
    <mergeCell ref="A35:A36"/>
    <mergeCell ref="B35:B36"/>
    <mergeCell ref="C35:C36"/>
    <mergeCell ref="D35:D36"/>
    <mergeCell ref="E35:E36"/>
    <mergeCell ref="A40:O40"/>
    <mergeCell ref="A41:A42"/>
    <mergeCell ref="B41:B42"/>
    <mergeCell ref="C41:C42"/>
    <mergeCell ref="D41:D42"/>
    <mergeCell ref="E41:E42"/>
    <mergeCell ref="F41:F42"/>
    <mergeCell ref="F35:F36"/>
    <mergeCell ref="P35:P36"/>
    <mergeCell ref="A37:O37"/>
    <mergeCell ref="A38:A39"/>
    <mergeCell ref="B38:B39"/>
    <mergeCell ref="C38:C39"/>
    <mergeCell ref="D38:D39"/>
    <mergeCell ref="E38:E39"/>
    <mergeCell ref="F38:F39"/>
    <mergeCell ref="P38:P39"/>
    <mergeCell ref="A46:O46"/>
    <mergeCell ref="A47:A48"/>
    <mergeCell ref="B47:B48"/>
    <mergeCell ref="C47:C48"/>
    <mergeCell ref="D47:D48"/>
    <mergeCell ref="E47:E48"/>
    <mergeCell ref="F47:F48"/>
    <mergeCell ref="P41:P42"/>
    <mergeCell ref="A43:O43"/>
    <mergeCell ref="A44:A45"/>
    <mergeCell ref="B44:B45"/>
    <mergeCell ref="C44:C45"/>
    <mergeCell ref="D44:D45"/>
    <mergeCell ref="E44:E45"/>
    <mergeCell ref="F44:F45"/>
    <mergeCell ref="P44:P45"/>
    <mergeCell ref="A52:O52"/>
    <mergeCell ref="A53:A54"/>
    <mergeCell ref="B53:B54"/>
    <mergeCell ref="C53:C54"/>
    <mergeCell ref="D53:D54"/>
    <mergeCell ref="E53:E54"/>
    <mergeCell ref="F53:F54"/>
    <mergeCell ref="P47:P48"/>
    <mergeCell ref="A49:O49"/>
    <mergeCell ref="A50:A51"/>
    <mergeCell ref="B50:B51"/>
    <mergeCell ref="C50:C51"/>
    <mergeCell ref="D50:D51"/>
    <mergeCell ref="E50:E51"/>
    <mergeCell ref="F50:F51"/>
    <mergeCell ref="P50:P51"/>
    <mergeCell ref="A58:O58"/>
    <mergeCell ref="A59:A60"/>
    <mergeCell ref="B59:B60"/>
    <mergeCell ref="C59:C60"/>
    <mergeCell ref="D59:D60"/>
    <mergeCell ref="E59:E60"/>
    <mergeCell ref="F59:F60"/>
    <mergeCell ref="P53:P54"/>
    <mergeCell ref="A55:O55"/>
    <mergeCell ref="A56:A57"/>
    <mergeCell ref="B56:B57"/>
    <mergeCell ref="C56:C57"/>
    <mergeCell ref="D56:D57"/>
    <mergeCell ref="E56:E57"/>
    <mergeCell ref="F56:F57"/>
    <mergeCell ref="P56:P57"/>
    <mergeCell ref="A64:O64"/>
    <mergeCell ref="A65:A66"/>
    <mergeCell ref="B65:B66"/>
    <mergeCell ref="C65:C66"/>
    <mergeCell ref="D65:D66"/>
    <mergeCell ref="E65:E66"/>
    <mergeCell ref="F65:F66"/>
    <mergeCell ref="P59:P60"/>
    <mergeCell ref="A61:O61"/>
    <mergeCell ref="A62:A63"/>
    <mergeCell ref="B62:B63"/>
    <mergeCell ref="C62:C63"/>
    <mergeCell ref="D62:D63"/>
    <mergeCell ref="E62:E63"/>
    <mergeCell ref="F62:F63"/>
    <mergeCell ref="P62:P63"/>
    <mergeCell ref="A70:O70"/>
    <mergeCell ref="A71:A72"/>
    <mergeCell ref="B71:B72"/>
    <mergeCell ref="C71:C72"/>
    <mergeCell ref="D71:D72"/>
    <mergeCell ref="E71:E72"/>
    <mergeCell ref="F71:F72"/>
    <mergeCell ref="P65:P66"/>
    <mergeCell ref="A67:O67"/>
    <mergeCell ref="A68:A69"/>
    <mergeCell ref="B68:B69"/>
    <mergeCell ref="C68:C69"/>
    <mergeCell ref="D68:D69"/>
    <mergeCell ref="E68:E69"/>
    <mergeCell ref="F68:F69"/>
    <mergeCell ref="P68:P69"/>
    <mergeCell ref="A76:O76"/>
    <mergeCell ref="A77:A78"/>
    <mergeCell ref="B77:B78"/>
    <mergeCell ref="C77:C78"/>
    <mergeCell ref="D77:D78"/>
    <mergeCell ref="E77:E78"/>
    <mergeCell ref="F77:F78"/>
    <mergeCell ref="P71:P72"/>
    <mergeCell ref="A73:O73"/>
    <mergeCell ref="A74:A75"/>
    <mergeCell ref="B74:B75"/>
    <mergeCell ref="C74:C75"/>
    <mergeCell ref="D74:D75"/>
    <mergeCell ref="E74:E75"/>
    <mergeCell ref="F74:F75"/>
    <mergeCell ref="P74:P75"/>
    <mergeCell ref="A82:O82"/>
    <mergeCell ref="A83:A84"/>
    <mergeCell ref="B83:B84"/>
    <mergeCell ref="C83:C84"/>
    <mergeCell ref="D83:D84"/>
    <mergeCell ref="E83:E84"/>
    <mergeCell ref="F83:F84"/>
    <mergeCell ref="P77:P78"/>
    <mergeCell ref="A79:O79"/>
    <mergeCell ref="A80:A81"/>
    <mergeCell ref="B80:B81"/>
    <mergeCell ref="C80:C81"/>
    <mergeCell ref="D80:D81"/>
    <mergeCell ref="E80:E81"/>
    <mergeCell ref="F80:F81"/>
    <mergeCell ref="P80:P81"/>
    <mergeCell ref="A88:O88"/>
    <mergeCell ref="A89:A90"/>
    <mergeCell ref="B89:B90"/>
    <mergeCell ref="C89:C90"/>
    <mergeCell ref="D89:D90"/>
    <mergeCell ref="E89:E90"/>
    <mergeCell ref="F89:F90"/>
    <mergeCell ref="P83:P84"/>
    <mergeCell ref="A85:O85"/>
    <mergeCell ref="A86:A87"/>
    <mergeCell ref="B86:B87"/>
    <mergeCell ref="C86:C87"/>
    <mergeCell ref="D86:D87"/>
    <mergeCell ref="E86:E87"/>
    <mergeCell ref="F86:F87"/>
    <mergeCell ref="P86:P87"/>
    <mergeCell ref="A94:O94"/>
    <mergeCell ref="A95:A96"/>
    <mergeCell ref="B95:B96"/>
    <mergeCell ref="C95:C96"/>
    <mergeCell ref="D95:D96"/>
    <mergeCell ref="E95:E96"/>
    <mergeCell ref="F95:F96"/>
    <mergeCell ref="P89:P90"/>
    <mergeCell ref="A91:O91"/>
    <mergeCell ref="A92:A93"/>
    <mergeCell ref="B92:B93"/>
    <mergeCell ref="C92:C93"/>
    <mergeCell ref="D92:D93"/>
    <mergeCell ref="E92:E93"/>
    <mergeCell ref="F92:F93"/>
    <mergeCell ref="P92:P93"/>
    <mergeCell ref="A100:O100"/>
    <mergeCell ref="A101:A102"/>
    <mergeCell ref="B101:B102"/>
    <mergeCell ref="C101:C102"/>
    <mergeCell ref="D101:D102"/>
    <mergeCell ref="E101:E102"/>
    <mergeCell ref="F101:F102"/>
    <mergeCell ref="P95:P96"/>
    <mergeCell ref="A97:O97"/>
    <mergeCell ref="A98:A99"/>
    <mergeCell ref="B98:B99"/>
    <mergeCell ref="C98:C99"/>
    <mergeCell ref="D98:D99"/>
    <mergeCell ref="E98:E99"/>
    <mergeCell ref="F98:F99"/>
    <mergeCell ref="P98:P99"/>
    <mergeCell ref="A106:O106"/>
    <mergeCell ref="A107:A108"/>
    <mergeCell ref="B107:B108"/>
    <mergeCell ref="C107:C108"/>
    <mergeCell ref="D107:D108"/>
    <mergeCell ref="E107:E108"/>
    <mergeCell ref="F107:F108"/>
    <mergeCell ref="P101:P102"/>
    <mergeCell ref="A103:O103"/>
    <mergeCell ref="A104:A105"/>
    <mergeCell ref="B104:B105"/>
    <mergeCell ref="C104:C105"/>
    <mergeCell ref="D104:D105"/>
    <mergeCell ref="E104:E105"/>
    <mergeCell ref="F104:F105"/>
    <mergeCell ref="P104:P105"/>
    <mergeCell ref="A112:O112"/>
    <mergeCell ref="A113:A114"/>
    <mergeCell ref="B113:B114"/>
    <mergeCell ref="C113:C114"/>
    <mergeCell ref="D113:D114"/>
    <mergeCell ref="E113:E114"/>
    <mergeCell ref="F113:F114"/>
    <mergeCell ref="P107:P108"/>
    <mergeCell ref="A109:O109"/>
    <mergeCell ref="A110:A111"/>
    <mergeCell ref="B110:B111"/>
    <mergeCell ref="C110:C111"/>
    <mergeCell ref="D110:D111"/>
    <mergeCell ref="E110:E111"/>
    <mergeCell ref="F110:F111"/>
    <mergeCell ref="P110:P111"/>
    <mergeCell ref="A118:O118"/>
    <mergeCell ref="A119:A120"/>
    <mergeCell ref="B119:B120"/>
    <mergeCell ref="C119:C120"/>
    <mergeCell ref="D119:D120"/>
    <mergeCell ref="E119:E120"/>
    <mergeCell ref="F119:F120"/>
    <mergeCell ref="P113:P114"/>
    <mergeCell ref="A115:O115"/>
    <mergeCell ref="A116:A117"/>
    <mergeCell ref="B116:B117"/>
    <mergeCell ref="C116:C117"/>
    <mergeCell ref="D116:D117"/>
    <mergeCell ref="E116:E117"/>
    <mergeCell ref="F116:F117"/>
    <mergeCell ref="P116:P117"/>
    <mergeCell ref="A124:O124"/>
    <mergeCell ref="A125:A126"/>
    <mergeCell ref="B125:B126"/>
    <mergeCell ref="C125:C126"/>
    <mergeCell ref="D125:D126"/>
    <mergeCell ref="E125:E126"/>
    <mergeCell ref="F125:F126"/>
    <mergeCell ref="P119:P120"/>
    <mergeCell ref="A121:O121"/>
    <mergeCell ref="A122:A123"/>
    <mergeCell ref="B122:B123"/>
    <mergeCell ref="C122:C123"/>
    <mergeCell ref="D122:D123"/>
    <mergeCell ref="E122:E123"/>
    <mergeCell ref="F122:F123"/>
    <mergeCell ref="P122:P123"/>
    <mergeCell ref="A130:O130"/>
    <mergeCell ref="A131:A132"/>
    <mergeCell ref="B131:B132"/>
    <mergeCell ref="C131:C132"/>
    <mergeCell ref="D131:D132"/>
    <mergeCell ref="E131:E132"/>
    <mergeCell ref="F131:F132"/>
    <mergeCell ref="P125:P126"/>
    <mergeCell ref="A127:O127"/>
    <mergeCell ref="A128:A129"/>
    <mergeCell ref="B128:B129"/>
    <mergeCell ref="C128:C129"/>
    <mergeCell ref="D128:D129"/>
    <mergeCell ref="E128:E129"/>
    <mergeCell ref="F128:F129"/>
    <mergeCell ref="P128:P129"/>
    <mergeCell ref="A136:O136"/>
    <mergeCell ref="A137:A138"/>
    <mergeCell ref="B137:B138"/>
    <mergeCell ref="C137:C138"/>
    <mergeCell ref="D137:D138"/>
    <mergeCell ref="E137:E138"/>
    <mergeCell ref="F137:F138"/>
    <mergeCell ref="P131:P132"/>
    <mergeCell ref="A133:O133"/>
    <mergeCell ref="A134:A135"/>
    <mergeCell ref="B134:B135"/>
    <mergeCell ref="C134:C135"/>
    <mergeCell ref="D134:D135"/>
    <mergeCell ref="E134:E135"/>
    <mergeCell ref="F134:F135"/>
    <mergeCell ref="P134:P135"/>
    <mergeCell ref="A142:O142"/>
    <mergeCell ref="A143:A144"/>
    <mergeCell ref="B143:B144"/>
    <mergeCell ref="C143:C144"/>
    <mergeCell ref="D143:D144"/>
    <mergeCell ref="E143:E144"/>
    <mergeCell ref="F143:F144"/>
    <mergeCell ref="P137:P138"/>
    <mergeCell ref="A139:O139"/>
    <mergeCell ref="A140:A141"/>
    <mergeCell ref="B140:B141"/>
    <mergeCell ref="C140:C141"/>
    <mergeCell ref="D140:D141"/>
    <mergeCell ref="E140:E141"/>
    <mergeCell ref="F140:F141"/>
    <mergeCell ref="P140:P141"/>
    <mergeCell ref="A148:O148"/>
    <mergeCell ref="A149:A150"/>
    <mergeCell ref="B149:B150"/>
    <mergeCell ref="C149:C150"/>
    <mergeCell ref="D149:D150"/>
    <mergeCell ref="E149:E150"/>
    <mergeCell ref="F149:F150"/>
    <mergeCell ref="P143:P144"/>
    <mergeCell ref="A145:O145"/>
    <mergeCell ref="A146:A147"/>
    <mergeCell ref="B146:B147"/>
    <mergeCell ref="C146:C147"/>
    <mergeCell ref="D146:D147"/>
    <mergeCell ref="E146:E147"/>
    <mergeCell ref="F146:F147"/>
    <mergeCell ref="P146:P147"/>
    <mergeCell ref="A154:O154"/>
    <mergeCell ref="P149:P150"/>
    <mergeCell ref="A151:O151"/>
    <mergeCell ref="A152:A153"/>
    <mergeCell ref="B152:B153"/>
    <mergeCell ref="C152:C153"/>
    <mergeCell ref="D152:D153"/>
    <mergeCell ref="E152:E153"/>
    <mergeCell ref="F152:F153"/>
    <mergeCell ref="P152:P153"/>
  </mergeCells>
  <conditionalFormatting sqref="D35:D36">
    <cfRule type="expression" dxfId="239" priority="49">
      <formula>AND(D35&gt;0, D35&lt;3)</formula>
    </cfRule>
  </conditionalFormatting>
  <conditionalFormatting sqref="D38:D39">
    <cfRule type="expression" dxfId="238" priority="168">
      <formula>AND(D38&gt;0, D38&lt;3)</formula>
    </cfRule>
  </conditionalFormatting>
  <conditionalFormatting sqref="D41:D42">
    <cfRule type="expression" dxfId="237" priority="167">
      <formula>AND(D41&gt;0, D41&lt;3)</formula>
    </cfRule>
  </conditionalFormatting>
  <conditionalFormatting sqref="D44:D45">
    <cfRule type="expression" dxfId="236" priority="166">
      <formula>AND(D44&gt;0, D44&lt;3)</formula>
    </cfRule>
  </conditionalFormatting>
  <conditionalFormatting sqref="D47:D48">
    <cfRule type="expression" dxfId="235" priority="165">
      <formula>AND(D47&gt;0, D47&lt;3)</formula>
    </cfRule>
  </conditionalFormatting>
  <conditionalFormatting sqref="D50:D51">
    <cfRule type="expression" dxfId="234" priority="164">
      <formula>AND(D50&gt;0, D50&lt;3)</formula>
    </cfRule>
  </conditionalFormatting>
  <conditionalFormatting sqref="D53:D54">
    <cfRule type="expression" dxfId="233" priority="163">
      <formula>AND(D53&gt;0, D53&lt;3)</formula>
    </cfRule>
  </conditionalFormatting>
  <conditionalFormatting sqref="D56:D57">
    <cfRule type="expression" dxfId="232" priority="162">
      <formula>AND(D56&gt;0, D56&lt;3)</formula>
    </cfRule>
  </conditionalFormatting>
  <conditionalFormatting sqref="D59:D60">
    <cfRule type="expression" dxfId="231" priority="161">
      <formula>AND(D59&gt;0, D59&lt;3)</formula>
    </cfRule>
  </conditionalFormatting>
  <conditionalFormatting sqref="D62:D63">
    <cfRule type="expression" dxfId="230" priority="160">
      <formula>AND(D62&gt;0, D62&lt;3)</formula>
    </cfRule>
  </conditionalFormatting>
  <conditionalFormatting sqref="D65:D66">
    <cfRule type="expression" dxfId="229" priority="159">
      <formula>AND(D65&gt;0, D65&lt;3)</formula>
    </cfRule>
  </conditionalFormatting>
  <conditionalFormatting sqref="D68:D69">
    <cfRule type="expression" dxfId="228" priority="158">
      <formula>AND(D68&gt;0, D68&lt;3)</formula>
    </cfRule>
  </conditionalFormatting>
  <conditionalFormatting sqref="D71:D72">
    <cfRule type="expression" dxfId="227" priority="157">
      <formula>AND(D71&gt;0, D71&lt;3)</formula>
    </cfRule>
  </conditionalFormatting>
  <conditionalFormatting sqref="D74:D75">
    <cfRule type="expression" dxfId="226" priority="156">
      <formula>AND(D74&gt;0, D74&lt;3)</formula>
    </cfRule>
  </conditionalFormatting>
  <conditionalFormatting sqref="D77:D78">
    <cfRule type="expression" dxfId="225" priority="155">
      <formula>AND(D77&gt;0, D77&lt;3)</formula>
    </cfRule>
  </conditionalFormatting>
  <conditionalFormatting sqref="D80:D81">
    <cfRule type="expression" dxfId="224" priority="154">
      <formula>AND(D80&gt;0, D80&lt;3)</formula>
    </cfRule>
  </conditionalFormatting>
  <conditionalFormatting sqref="D83:D84">
    <cfRule type="expression" dxfId="223" priority="153">
      <formula>AND(D83&gt;0, D83&lt;3)</formula>
    </cfRule>
  </conditionalFormatting>
  <conditionalFormatting sqref="D86:D87">
    <cfRule type="expression" dxfId="222" priority="152">
      <formula>AND(D86&gt;0, D86&lt;3)</formula>
    </cfRule>
  </conditionalFormatting>
  <conditionalFormatting sqref="D89:D90">
    <cfRule type="expression" dxfId="221" priority="151">
      <formula>AND(D89&gt;0, D89&lt;3)</formula>
    </cfRule>
  </conditionalFormatting>
  <conditionalFormatting sqref="D92:D93">
    <cfRule type="expression" dxfId="220" priority="150">
      <formula>AND(D92&gt;0, D92&lt;3)</formula>
    </cfRule>
  </conditionalFormatting>
  <conditionalFormatting sqref="D95:D96">
    <cfRule type="expression" dxfId="219" priority="149">
      <formula>AND(D95&gt;0, D95&lt;3)</formula>
    </cfRule>
  </conditionalFormatting>
  <conditionalFormatting sqref="D98:D99">
    <cfRule type="expression" dxfId="218" priority="148">
      <formula>AND(D98&gt;0, D98&lt;3)</formula>
    </cfRule>
  </conditionalFormatting>
  <conditionalFormatting sqref="D101:D102">
    <cfRule type="expression" dxfId="217" priority="147">
      <formula>AND(D101&gt;0, D101&lt;3)</formula>
    </cfRule>
  </conditionalFormatting>
  <conditionalFormatting sqref="D104:D105">
    <cfRule type="expression" dxfId="216" priority="146">
      <formula>AND(D104&gt;0, D104&lt;3)</formula>
    </cfRule>
  </conditionalFormatting>
  <conditionalFormatting sqref="D107:D108">
    <cfRule type="expression" dxfId="215" priority="145">
      <formula>AND(D107&gt;0, D107&lt;3)</formula>
    </cfRule>
  </conditionalFormatting>
  <conditionalFormatting sqref="D110:D111">
    <cfRule type="expression" dxfId="214" priority="144">
      <formula>AND(D110&gt;0, D110&lt;3)</formula>
    </cfRule>
  </conditionalFormatting>
  <conditionalFormatting sqref="D113:D114">
    <cfRule type="expression" dxfId="213" priority="143">
      <formula>AND(D113&gt;0, D113&lt;3)</formula>
    </cfRule>
  </conditionalFormatting>
  <conditionalFormatting sqref="D116:D117">
    <cfRule type="expression" dxfId="212" priority="142">
      <formula>AND(D116&gt;0, D116&lt;3)</formula>
    </cfRule>
  </conditionalFormatting>
  <conditionalFormatting sqref="D119:D120">
    <cfRule type="expression" dxfId="211" priority="141">
      <formula>AND(D119&gt;0, D119&lt;3)</formula>
    </cfRule>
  </conditionalFormatting>
  <conditionalFormatting sqref="D122:D123">
    <cfRule type="expression" dxfId="210" priority="140">
      <formula>AND(D122&gt;0, D122&lt;3)</formula>
    </cfRule>
  </conditionalFormatting>
  <conditionalFormatting sqref="D125:D126">
    <cfRule type="expression" dxfId="209" priority="139">
      <formula>AND(D125&gt;0, D125&lt;3)</formula>
    </cfRule>
  </conditionalFormatting>
  <conditionalFormatting sqref="D128:D129">
    <cfRule type="expression" dxfId="208" priority="138">
      <formula>AND(D128&gt;0, D128&lt;3)</formula>
    </cfRule>
  </conditionalFormatting>
  <conditionalFormatting sqref="D131:D132">
    <cfRule type="expression" dxfId="207" priority="137">
      <formula>AND(D131&gt;0, D131&lt;3)</formula>
    </cfRule>
  </conditionalFormatting>
  <conditionalFormatting sqref="D134:D135">
    <cfRule type="expression" dxfId="206" priority="136">
      <formula>AND(D134&gt;0, D134&lt;3)</formula>
    </cfRule>
  </conditionalFormatting>
  <conditionalFormatting sqref="D137:D138">
    <cfRule type="expression" dxfId="205" priority="135">
      <formula>AND(D137&gt;0, D137&lt;3)</formula>
    </cfRule>
  </conditionalFormatting>
  <conditionalFormatting sqref="D140:D141">
    <cfRule type="expression" dxfId="204" priority="134">
      <formula>AND(D140&gt;0, D140&lt;3)</formula>
    </cfRule>
  </conditionalFormatting>
  <conditionalFormatting sqref="D143:D144">
    <cfRule type="expression" dxfId="203" priority="133">
      <formula>AND(D143&gt;0, D143&lt;3)</formula>
    </cfRule>
  </conditionalFormatting>
  <conditionalFormatting sqref="D146:D147">
    <cfRule type="expression" dxfId="202" priority="132">
      <formula>AND(D146&gt;0, D146&lt;3)</formula>
    </cfRule>
  </conditionalFormatting>
  <conditionalFormatting sqref="D149:D150">
    <cfRule type="expression" dxfId="201" priority="131">
      <formula>AND(D149&gt;0, D149&lt;3)</formula>
    </cfRule>
  </conditionalFormatting>
  <conditionalFormatting sqref="D152:D153">
    <cfRule type="expression" dxfId="200" priority="130">
      <formula>AND(D152&gt;0, D152&lt;3)</formula>
    </cfRule>
  </conditionalFormatting>
  <conditionalFormatting sqref="E35:E36">
    <cfRule type="expression" dxfId="199" priority="129">
      <formula>AND(D35&gt;0, ISBLANK(E35))</formula>
    </cfRule>
  </conditionalFormatting>
  <conditionalFormatting sqref="E38:E39">
    <cfRule type="expression" dxfId="198" priority="127">
      <formula>AND(D38&gt;0, ISBLANK(E38))</formula>
    </cfRule>
  </conditionalFormatting>
  <conditionalFormatting sqref="E41:E42">
    <cfRule type="expression" dxfId="197" priority="125">
      <formula>AND(D41&gt;0, ISBLANK(E41))</formula>
    </cfRule>
  </conditionalFormatting>
  <conditionalFormatting sqref="E44:E45">
    <cfRule type="expression" dxfId="196" priority="123">
      <formula>AND(D44&gt;0, ISBLANK(E44))</formula>
    </cfRule>
  </conditionalFormatting>
  <conditionalFormatting sqref="E47:E48">
    <cfRule type="expression" dxfId="195" priority="121">
      <formula>AND(D47&gt;0, ISBLANK(E47))</formula>
    </cfRule>
  </conditionalFormatting>
  <conditionalFormatting sqref="E50:E51">
    <cfRule type="expression" dxfId="194" priority="119">
      <formula>AND(D50&gt;0, ISBLANK(E50))</formula>
    </cfRule>
  </conditionalFormatting>
  <conditionalFormatting sqref="E53:E54">
    <cfRule type="expression" dxfId="193" priority="117">
      <formula>AND(D53&gt;0, ISBLANK(E53))</formula>
    </cfRule>
  </conditionalFormatting>
  <conditionalFormatting sqref="E56:E57">
    <cfRule type="expression" dxfId="192" priority="115">
      <formula>AND(D56&gt;0, ISBLANK(E56))</formula>
    </cfRule>
  </conditionalFormatting>
  <conditionalFormatting sqref="E59:E60">
    <cfRule type="expression" dxfId="191" priority="113">
      <formula>AND(D59&gt;0, ISBLANK(E59))</formula>
    </cfRule>
  </conditionalFormatting>
  <conditionalFormatting sqref="E62:E63">
    <cfRule type="expression" dxfId="190" priority="111">
      <formula>AND(D62&gt;0, ISBLANK(E62))</formula>
    </cfRule>
  </conditionalFormatting>
  <conditionalFormatting sqref="E65:E66">
    <cfRule type="expression" dxfId="189" priority="109">
      <formula>AND(D65&gt;0, ISBLANK(E65))</formula>
    </cfRule>
  </conditionalFormatting>
  <conditionalFormatting sqref="E68:E69">
    <cfRule type="expression" dxfId="188" priority="107">
      <formula>AND(D68&gt;0, ISBLANK(E68))</formula>
    </cfRule>
  </conditionalFormatting>
  <conditionalFormatting sqref="E71:E72">
    <cfRule type="expression" dxfId="187" priority="105">
      <formula>AND(D71&gt;0, ISBLANK(E71))</formula>
    </cfRule>
  </conditionalFormatting>
  <conditionalFormatting sqref="E74:E75">
    <cfRule type="expression" dxfId="186" priority="103">
      <formula>AND(D74&gt;0, ISBLANK(E74))</formula>
    </cfRule>
  </conditionalFormatting>
  <conditionalFormatting sqref="E77:E78">
    <cfRule type="expression" dxfId="185" priority="101">
      <formula>AND(D77&gt;0, ISBLANK(E77))</formula>
    </cfRule>
  </conditionalFormatting>
  <conditionalFormatting sqref="E80:E81">
    <cfRule type="expression" dxfId="184" priority="99">
      <formula>AND(D80&gt;0, ISBLANK(E80))</formula>
    </cfRule>
  </conditionalFormatting>
  <conditionalFormatting sqref="E83:E84">
    <cfRule type="expression" dxfId="183" priority="97">
      <formula>AND(D83&gt;0, ISBLANK(E83))</formula>
    </cfRule>
  </conditionalFormatting>
  <conditionalFormatting sqref="E86:E87">
    <cfRule type="expression" dxfId="182" priority="95">
      <formula>AND(D86&gt;0, ISBLANK(E86))</formula>
    </cfRule>
  </conditionalFormatting>
  <conditionalFormatting sqref="E89:E90">
    <cfRule type="expression" dxfId="181" priority="93">
      <formula>AND(D89&gt;0, ISBLANK(E89))</formula>
    </cfRule>
  </conditionalFormatting>
  <conditionalFormatting sqref="E92:E93">
    <cfRule type="expression" dxfId="180" priority="91">
      <formula>AND(D92&gt;0, ISBLANK(E92))</formula>
    </cfRule>
  </conditionalFormatting>
  <conditionalFormatting sqref="E95:E96">
    <cfRule type="expression" dxfId="179" priority="89">
      <formula>AND(D95&gt;0, ISBLANK(E95))</formula>
    </cfRule>
  </conditionalFormatting>
  <conditionalFormatting sqref="E98:E99">
    <cfRule type="expression" dxfId="178" priority="87">
      <formula>AND(D98&gt;0, ISBLANK(E98))</formula>
    </cfRule>
  </conditionalFormatting>
  <conditionalFormatting sqref="E101:E102">
    <cfRule type="expression" dxfId="177" priority="85">
      <formula>AND(D101&gt;0, ISBLANK(E101))</formula>
    </cfRule>
  </conditionalFormatting>
  <conditionalFormatting sqref="E104:E105">
    <cfRule type="expression" dxfId="176" priority="83">
      <formula>AND(D104&gt;0, ISBLANK(E104))</formula>
    </cfRule>
  </conditionalFormatting>
  <conditionalFormatting sqref="E107:E108">
    <cfRule type="expression" dxfId="175" priority="81">
      <formula>AND(D107&gt;0, ISBLANK(E107))</formula>
    </cfRule>
  </conditionalFormatting>
  <conditionalFormatting sqref="E110:E111">
    <cfRule type="expression" dxfId="174" priority="79">
      <formula>AND(D110&gt;0, ISBLANK(E110))</formula>
    </cfRule>
  </conditionalFormatting>
  <conditionalFormatting sqref="E113:E114">
    <cfRule type="expression" dxfId="173" priority="77">
      <formula>AND(D113&gt;0, ISBLANK(E113))</formula>
    </cfRule>
  </conditionalFormatting>
  <conditionalFormatting sqref="E116:E117">
    <cfRule type="expression" dxfId="172" priority="75">
      <formula>AND(D116&gt;0, ISBLANK(E116))</formula>
    </cfRule>
  </conditionalFormatting>
  <conditionalFormatting sqref="E119:E120">
    <cfRule type="expression" dxfId="171" priority="73">
      <formula>AND(D119&gt;0, ISBLANK(E119))</formula>
    </cfRule>
  </conditionalFormatting>
  <conditionalFormatting sqref="E122:E123">
    <cfRule type="expression" dxfId="170" priority="71">
      <formula>AND(D122&gt;0, ISBLANK(E122))</formula>
    </cfRule>
  </conditionalFormatting>
  <conditionalFormatting sqref="E125:E126">
    <cfRule type="expression" dxfId="169" priority="69">
      <formula>AND(D125&gt;0, ISBLANK(E125))</formula>
    </cfRule>
  </conditionalFormatting>
  <conditionalFormatting sqref="E128:E129">
    <cfRule type="expression" dxfId="168" priority="67">
      <formula>AND(D128&gt;0, ISBLANK(E128))</formula>
    </cfRule>
  </conditionalFormatting>
  <conditionalFormatting sqref="E131:E132">
    <cfRule type="expression" dxfId="167" priority="65">
      <formula>AND(D131&gt;0, ISBLANK(E131))</formula>
    </cfRule>
  </conditionalFormatting>
  <conditionalFormatting sqref="E134:E135">
    <cfRule type="expression" dxfId="166" priority="63">
      <formula>AND(D134&gt;0, ISBLANK(E134))</formula>
    </cfRule>
  </conditionalFormatting>
  <conditionalFormatting sqref="E137:E138">
    <cfRule type="expression" dxfId="165" priority="61">
      <formula>AND(D137&gt;0, ISBLANK(E137))</formula>
    </cfRule>
  </conditionalFormatting>
  <conditionalFormatting sqref="E140:E141">
    <cfRule type="expression" dxfId="164" priority="59">
      <formula>AND(D140&gt;0, ISBLANK(E140))</formula>
    </cfRule>
  </conditionalFormatting>
  <conditionalFormatting sqref="E143:E144">
    <cfRule type="expression" dxfId="163" priority="57">
      <formula>AND(D143&gt;0, ISBLANK(E143))</formula>
    </cfRule>
  </conditionalFormatting>
  <conditionalFormatting sqref="E146:E147">
    <cfRule type="expression" dxfId="162" priority="55">
      <formula>AND(D146&gt;0, ISBLANK(E146))</formula>
    </cfRule>
  </conditionalFormatting>
  <conditionalFormatting sqref="E149:E150">
    <cfRule type="expression" dxfId="161" priority="53">
      <formula>AND(D149&gt;0, ISBLANK(E149))</formula>
    </cfRule>
  </conditionalFormatting>
  <conditionalFormatting sqref="E152:E153">
    <cfRule type="expression" dxfId="160" priority="51">
      <formula>AND(D152&gt;0, ISBLANK(E152))</formula>
    </cfRule>
  </conditionalFormatting>
  <conditionalFormatting sqref="F35:F36">
    <cfRule type="expression" dxfId="159" priority="128">
      <formula>AND(D35&gt;0, ISBLANK(F35))</formula>
    </cfRule>
  </conditionalFormatting>
  <conditionalFormatting sqref="F38:F39">
    <cfRule type="expression" dxfId="158" priority="126">
      <formula>AND(D38&gt;0, ISBLANK(F38))</formula>
    </cfRule>
  </conditionalFormatting>
  <conditionalFormatting sqref="F41:F42">
    <cfRule type="expression" dxfId="157" priority="124">
      <formula>AND(D41&gt;0, ISBLANK(F41))</formula>
    </cfRule>
  </conditionalFormatting>
  <conditionalFormatting sqref="F44:F45">
    <cfRule type="expression" dxfId="156" priority="122">
      <formula>AND(D44&gt;0, ISBLANK(F44))</formula>
    </cfRule>
  </conditionalFormatting>
  <conditionalFormatting sqref="F47:F48">
    <cfRule type="expression" dxfId="155" priority="120">
      <formula>AND(D47&gt;0, ISBLANK(F47))</formula>
    </cfRule>
  </conditionalFormatting>
  <conditionalFormatting sqref="F50:F51">
    <cfRule type="expression" dxfId="154" priority="118">
      <formula>AND(D50&gt;0, ISBLANK(F50))</formula>
    </cfRule>
  </conditionalFormatting>
  <conditionalFormatting sqref="F53:F54">
    <cfRule type="expression" dxfId="153" priority="116">
      <formula>AND(D53&gt;0, ISBLANK(F53))</formula>
    </cfRule>
  </conditionalFormatting>
  <conditionalFormatting sqref="F56:F57">
    <cfRule type="expression" dxfId="152" priority="114">
      <formula>AND(D56&gt;0, ISBLANK(F56))</formula>
    </cfRule>
  </conditionalFormatting>
  <conditionalFormatting sqref="F59:F60">
    <cfRule type="expression" dxfId="151" priority="112">
      <formula>AND(D59&gt;0, ISBLANK(F59))</formula>
    </cfRule>
  </conditionalFormatting>
  <conditionalFormatting sqref="F62:F63">
    <cfRule type="expression" dxfId="150" priority="110">
      <formula>AND(D62&gt;0, ISBLANK(F62))</formula>
    </cfRule>
  </conditionalFormatting>
  <conditionalFormatting sqref="F65:F66">
    <cfRule type="expression" dxfId="149" priority="108">
      <formula>AND(D65&gt;0, ISBLANK(F65))</formula>
    </cfRule>
  </conditionalFormatting>
  <conditionalFormatting sqref="F68:F69">
    <cfRule type="expression" dxfId="148" priority="106">
      <formula>AND(D68&gt;0, ISBLANK(F68))</formula>
    </cfRule>
  </conditionalFormatting>
  <conditionalFormatting sqref="F71:F72">
    <cfRule type="expression" dxfId="147" priority="104">
      <formula>AND(D71&gt;0, ISBLANK(F71))</formula>
    </cfRule>
  </conditionalFormatting>
  <conditionalFormatting sqref="F74:F75">
    <cfRule type="expression" dxfId="146" priority="102">
      <formula>AND(D74&gt;0, ISBLANK(F74))</formula>
    </cfRule>
  </conditionalFormatting>
  <conditionalFormatting sqref="F77:F78">
    <cfRule type="expression" dxfId="145" priority="100">
      <formula>AND(D77&gt;0, ISBLANK(F77))</formula>
    </cfRule>
  </conditionalFormatting>
  <conditionalFormatting sqref="F80:F81">
    <cfRule type="expression" dxfId="144" priority="98">
      <formula>AND(D80&gt;0, ISBLANK(F80))</formula>
    </cfRule>
  </conditionalFormatting>
  <conditionalFormatting sqref="F83:F84">
    <cfRule type="expression" dxfId="143" priority="96">
      <formula>AND(D83&gt;0, ISBLANK(F83))</formula>
    </cfRule>
  </conditionalFormatting>
  <conditionalFormatting sqref="F86:F87">
    <cfRule type="expression" dxfId="142" priority="94">
      <formula>AND(D86&gt;0, ISBLANK(F86))</formula>
    </cfRule>
  </conditionalFormatting>
  <conditionalFormatting sqref="F89:F90">
    <cfRule type="expression" dxfId="141" priority="92">
      <formula>AND(D89&gt;0, ISBLANK(F89))</formula>
    </cfRule>
  </conditionalFormatting>
  <conditionalFormatting sqref="F92:F93">
    <cfRule type="expression" dxfId="140" priority="90">
      <formula>AND(D92&gt;0, ISBLANK(F92))</formula>
    </cfRule>
  </conditionalFormatting>
  <conditionalFormatting sqref="F95:F96">
    <cfRule type="expression" dxfId="139" priority="88">
      <formula>AND(D95&gt;0, ISBLANK(F95))</formula>
    </cfRule>
  </conditionalFormatting>
  <conditionalFormatting sqref="F98:F99">
    <cfRule type="expression" dxfId="138" priority="86">
      <formula>AND(D98&gt;0, ISBLANK(F98))</formula>
    </cfRule>
  </conditionalFormatting>
  <conditionalFormatting sqref="F101:F102">
    <cfRule type="expression" dxfId="137" priority="84">
      <formula>AND(D101&gt;0, ISBLANK(F101))</formula>
    </cfRule>
  </conditionalFormatting>
  <conditionalFormatting sqref="F104:F105">
    <cfRule type="expression" dxfId="136" priority="82">
      <formula>AND(D104&gt;0, ISBLANK(F104))</formula>
    </cfRule>
  </conditionalFormatting>
  <conditionalFormatting sqref="F107:F108">
    <cfRule type="expression" dxfId="135" priority="80">
      <formula>AND(D107&gt;0, ISBLANK(F107))</formula>
    </cfRule>
  </conditionalFormatting>
  <conditionalFormatting sqref="F110:F111">
    <cfRule type="expression" dxfId="134" priority="78">
      <formula>AND(D110&gt;0, ISBLANK(F110))</formula>
    </cfRule>
  </conditionalFormatting>
  <conditionalFormatting sqref="F113:F114">
    <cfRule type="expression" dxfId="133" priority="76">
      <formula>AND(D113&gt;0, ISBLANK(F113))</formula>
    </cfRule>
  </conditionalFormatting>
  <conditionalFormatting sqref="F116:F117">
    <cfRule type="expression" dxfId="132" priority="74">
      <formula>AND(D116&gt;0, ISBLANK(F116))</formula>
    </cfRule>
  </conditionalFormatting>
  <conditionalFormatting sqref="F119:F120">
    <cfRule type="expression" dxfId="131" priority="72">
      <formula>AND(D119&gt;0, ISBLANK(F119))</formula>
    </cfRule>
  </conditionalFormatting>
  <conditionalFormatting sqref="F122:F123">
    <cfRule type="expression" dxfId="130" priority="70">
      <formula>AND(D122&gt;0, ISBLANK(F122))</formula>
    </cfRule>
  </conditionalFormatting>
  <conditionalFormatting sqref="F125:F126">
    <cfRule type="expression" dxfId="129" priority="68">
      <formula>AND(D125&gt;0, ISBLANK(F125))</formula>
    </cfRule>
  </conditionalFormatting>
  <conditionalFormatting sqref="F128:F129">
    <cfRule type="expression" dxfId="128" priority="66">
      <formula>AND(D128&gt;0, ISBLANK(F128))</formula>
    </cfRule>
  </conditionalFormatting>
  <conditionalFormatting sqref="F131:F132">
    <cfRule type="expression" dxfId="127" priority="64">
      <formula>AND(D131&gt;0, ISBLANK(F131))</formula>
    </cfRule>
  </conditionalFormatting>
  <conditionalFormatting sqref="F134:F135">
    <cfRule type="expression" dxfId="126" priority="62">
      <formula>AND(D134&gt;0, ISBLANK(F134))</formula>
    </cfRule>
  </conditionalFormatting>
  <conditionalFormatting sqref="F137:F138">
    <cfRule type="expression" dxfId="125" priority="60">
      <formula>AND(D137&gt;0, ISBLANK(F137))</formula>
    </cfRule>
  </conditionalFormatting>
  <conditionalFormatting sqref="F140:F141">
    <cfRule type="expression" dxfId="124" priority="58">
      <formula>AND(D140&gt;0, ISBLANK(F140))</formula>
    </cfRule>
  </conditionalFormatting>
  <conditionalFormatting sqref="F143:F144">
    <cfRule type="expression" dxfId="123" priority="56">
      <formula>AND(D143&gt;0, ISBLANK(F143))</formula>
    </cfRule>
  </conditionalFormatting>
  <conditionalFormatting sqref="F146:F147">
    <cfRule type="expression" dxfId="122" priority="54">
      <formula>AND(D146&gt;0, ISBLANK(F146))</formula>
    </cfRule>
  </conditionalFormatting>
  <conditionalFormatting sqref="F149:F150">
    <cfRule type="expression" dxfId="121" priority="52">
      <formula>AND(D149&gt;0, ISBLANK(F149))</formula>
    </cfRule>
  </conditionalFormatting>
  <conditionalFormatting sqref="F152:F153">
    <cfRule type="expression" dxfId="120" priority="50">
      <formula>AND(D152&gt;0, ISBLANK(F152))</formula>
    </cfRule>
  </conditionalFormatting>
  <conditionalFormatting sqref="H35:O35">
    <cfRule type="expression" dxfId="119" priority="8">
      <formula>AND(H36&lt;&gt;"Select Guest Type", H35="")</formula>
    </cfRule>
  </conditionalFormatting>
  <conditionalFormatting sqref="H36:O36">
    <cfRule type="expression" dxfId="118" priority="7">
      <formula>AND(H35&lt;&gt;"", H36="Select Guest Type")</formula>
    </cfRule>
  </conditionalFormatting>
  <conditionalFormatting sqref="H38:O38">
    <cfRule type="expression" dxfId="117" priority="6">
      <formula>AND(H39&lt;&gt;"Select Guest Type", H38="")</formula>
    </cfRule>
  </conditionalFormatting>
  <conditionalFormatting sqref="H39:O39">
    <cfRule type="expression" dxfId="116" priority="5">
      <formula>AND(H38&lt;&gt;"", H39="Select Guest Type")</formula>
    </cfRule>
  </conditionalFormatting>
  <conditionalFormatting sqref="H41:O41">
    <cfRule type="expression" dxfId="115" priority="240">
      <formula>AND(H42&lt;&gt;"Select Guest Type", H41="")</formula>
    </cfRule>
  </conditionalFormatting>
  <conditionalFormatting sqref="H42:O42">
    <cfRule type="expression" dxfId="114" priority="4">
      <formula>AND(H41&lt;&gt;"", H42="Select Guest Type")</formula>
    </cfRule>
  </conditionalFormatting>
  <conditionalFormatting sqref="H44:O44">
    <cfRule type="expression" dxfId="113" priority="239">
      <formula>AND(H45&lt;&gt;"Select Guest Type", H44="")</formula>
    </cfRule>
  </conditionalFormatting>
  <conditionalFormatting sqref="H45:O45">
    <cfRule type="expression" dxfId="112" priority="3">
      <formula>AND(H44&lt;&gt;"", H45="Select Guest Type")</formula>
    </cfRule>
  </conditionalFormatting>
  <conditionalFormatting sqref="H47:O47">
    <cfRule type="expression" dxfId="111" priority="238">
      <formula>AND(H48&lt;&gt;"Select Guest Type", H47="")</formula>
    </cfRule>
  </conditionalFormatting>
  <conditionalFormatting sqref="H48:O48">
    <cfRule type="expression" dxfId="110" priority="2">
      <formula>AND(H47&lt;&gt;"", H48="Select Guest Type")</formula>
    </cfRule>
  </conditionalFormatting>
  <conditionalFormatting sqref="H50:O50">
    <cfRule type="expression" dxfId="109" priority="237">
      <formula>AND(H51&lt;&gt;"Select Guest Type", H50="")</formula>
    </cfRule>
  </conditionalFormatting>
  <conditionalFormatting sqref="H51:O51">
    <cfRule type="expression" dxfId="108" priority="1">
      <formula>AND(H50&lt;&gt;"", H51="Select Guest Type")</formula>
    </cfRule>
  </conditionalFormatting>
  <conditionalFormatting sqref="H53:O53">
    <cfRule type="expression" dxfId="107" priority="236">
      <formula>AND(H54&lt;&gt;"Select Guest Type", H53="")</formula>
    </cfRule>
  </conditionalFormatting>
  <conditionalFormatting sqref="H54:O54">
    <cfRule type="expression" dxfId="106" priority="235">
      <formula>AND(H53&lt;&gt;"", H54="Select Guest Type")</formula>
    </cfRule>
  </conditionalFormatting>
  <conditionalFormatting sqref="H56:O56">
    <cfRule type="expression" dxfId="105" priority="234">
      <formula>AND(H57&lt;&gt;"Select Guest Type", H56="")</formula>
    </cfRule>
  </conditionalFormatting>
  <conditionalFormatting sqref="H57:O57">
    <cfRule type="expression" dxfId="104" priority="233">
      <formula>AND(H56&lt;&gt;"", H57="Select Guest Type")</formula>
    </cfRule>
  </conditionalFormatting>
  <conditionalFormatting sqref="H59:O59">
    <cfRule type="expression" dxfId="103" priority="232">
      <formula>AND(H60&lt;&gt;"Select Guest Type", H59="")</formula>
    </cfRule>
  </conditionalFormatting>
  <conditionalFormatting sqref="H60:O60">
    <cfRule type="expression" dxfId="102" priority="231">
      <formula>AND(H59&lt;&gt;"", H60="Select Guest Type")</formula>
    </cfRule>
  </conditionalFormatting>
  <conditionalFormatting sqref="H62:O62">
    <cfRule type="expression" dxfId="101" priority="230">
      <formula>AND(H63&lt;&gt;"Select Guest Type", H62="")</formula>
    </cfRule>
  </conditionalFormatting>
  <conditionalFormatting sqref="H63:O63">
    <cfRule type="expression" dxfId="100" priority="229">
      <formula>AND(H62&lt;&gt;"", H63="Select Guest Type")</formula>
    </cfRule>
  </conditionalFormatting>
  <conditionalFormatting sqref="H65:O65">
    <cfRule type="expression" dxfId="99" priority="228">
      <formula>AND(H66&lt;&gt;"Select Guest Type", H65="")</formula>
    </cfRule>
  </conditionalFormatting>
  <conditionalFormatting sqref="H66:O66">
    <cfRule type="expression" dxfId="98" priority="227">
      <formula>AND(H65&lt;&gt;"", H66="Select Guest Type")</formula>
    </cfRule>
  </conditionalFormatting>
  <conditionalFormatting sqref="H68:O68">
    <cfRule type="expression" dxfId="97" priority="226">
      <formula>AND(H69&lt;&gt;"Select Guest Type", H68="")</formula>
    </cfRule>
  </conditionalFormatting>
  <conditionalFormatting sqref="H69:O69">
    <cfRule type="expression" dxfId="96" priority="225">
      <formula>AND(H68&lt;&gt;"", H69="Select Guest Type")</formula>
    </cfRule>
  </conditionalFormatting>
  <conditionalFormatting sqref="H71:O71">
    <cfRule type="expression" dxfId="95" priority="224">
      <formula>AND(H72&lt;&gt;"Select Guest Type", H71="")</formula>
    </cfRule>
  </conditionalFormatting>
  <conditionalFormatting sqref="H72:O72">
    <cfRule type="expression" dxfId="94" priority="223">
      <formula>AND(H71&lt;&gt;"", H72="Select Guest Type")</formula>
    </cfRule>
  </conditionalFormatting>
  <conditionalFormatting sqref="H74:O74">
    <cfRule type="expression" dxfId="93" priority="222">
      <formula>AND(H75&lt;&gt;"Select Guest Type", H74="")</formula>
    </cfRule>
  </conditionalFormatting>
  <conditionalFormatting sqref="H75:O75">
    <cfRule type="expression" dxfId="92" priority="221">
      <formula>AND(H74&lt;&gt;"", H75="Select Guest Type")</formula>
    </cfRule>
  </conditionalFormatting>
  <conditionalFormatting sqref="H77:O77">
    <cfRule type="expression" dxfId="91" priority="220">
      <formula>AND(H78&lt;&gt;"Select Guest Type", H77="")</formula>
    </cfRule>
  </conditionalFormatting>
  <conditionalFormatting sqref="H78:O78">
    <cfRule type="expression" dxfId="90" priority="219">
      <formula>AND(H77&lt;&gt;"", H78="Select Guest Type")</formula>
    </cfRule>
  </conditionalFormatting>
  <conditionalFormatting sqref="H80:O80">
    <cfRule type="expression" dxfId="89" priority="218">
      <formula>AND(H81&lt;&gt;"Select Guest Type", H80="")</formula>
    </cfRule>
  </conditionalFormatting>
  <conditionalFormatting sqref="H81:O81">
    <cfRule type="expression" dxfId="88" priority="217">
      <formula>AND(H80&lt;&gt;"", H81="Select Guest Type")</formula>
    </cfRule>
  </conditionalFormatting>
  <conditionalFormatting sqref="H83:O83">
    <cfRule type="expression" dxfId="87" priority="216">
      <formula>AND(H84&lt;&gt;"Select Guest Type", H83="")</formula>
    </cfRule>
  </conditionalFormatting>
  <conditionalFormatting sqref="H84:O84">
    <cfRule type="expression" dxfId="86" priority="215">
      <formula>AND(H83&lt;&gt;"", H84="Select Guest Type")</formula>
    </cfRule>
  </conditionalFormatting>
  <conditionalFormatting sqref="H86:O86">
    <cfRule type="expression" dxfId="85" priority="214">
      <formula>AND(H87&lt;&gt;"Select Guest Type", H86="")</formula>
    </cfRule>
  </conditionalFormatting>
  <conditionalFormatting sqref="H87:O87">
    <cfRule type="expression" dxfId="84" priority="213">
      <formula>AND(H86&lt;&gt;"", H87="Select Guest Type")</formula>
    </cfRule>
  </conditionalFormatting>
  <conditionalFormatting sqref="H89:O89">
    <cfRule type="expression" dxfId="83" priority="212">
      <formula>AND(H90&lt;&gt;"Select Guest Type", H89="")</formula>
    </cfRule>
  </conditionalFormatting>
  <conditionalFormatting sqref="H90:O90">
    <cfRule type="expression" dxfId="82" priority="211">
      <formula>AND(H89&lt;&gt;"", H90="Select Guest Type")</formula>
    </cfRule>
  </conditionalFormatting>
  <conditionalFormatting sqref="H92:O92">
    <cfRule type="expression" dxfId="81" priority="210">
      <formula>AND(H93&lt;&gt;"Select Guest Type", H92="")</formula>
    </cfRule>
  </conditionalFormatting>
  <conditionalFormatting sqref="H93:O93">
    <cfRule type="expression" dxfId="80" priority="209">
      <formula>AND(H92&lt;&gt;"", H93="Select Guest Type")</formula>
    </cfRule>
  </conditionalFormatting>
  <conditionalFormatting sqref="H95:O95">
    <cfRule type="expression" dxfId="79" priority="208">
      <formula>AND(H96&lt;&gt;"Select Guest Type", H95="")</formula>
    </cfRule>
  </conditionalFormatting>
  <conditionalFormatting sqref="H96:O96">
    <cfRule type="expression" dxfId="78" priority="207">
      <formula>AND(H95&lt;&gt;"", H96="Select Guest Type")</formula>
    </cfRule>
  </conditionalFormatting>
  <conditionalFormatting sqref="H98:O98">
    <cfRule type="expression" dxfId="77" priority="206">
      <formula>AND(H99&lt;&gt;"Select Guest Type", H98="")</formula>
    </cfRule>
  </conditionalFormatting>
  <conditionalFormatting sqref="H99:O99">
    <cfRule type="expression" dxfId="76" priority="205">
      <formula>AND(H98&lt;&gt;"", H99="Select Guest Type")</formula>
    </cfRule>
  </conditionalFormatting>
  <conditionalFormatting sqref="H101:O101">
    <cfRule type="expression" dxfId="75" priority="204">
      <formula>AND(H102&lt;&gt;"Select Guest Type", H101="")</formula>
    </cfRule>
  </conditionalFormatting>
  <conditionalFormatting sqref="H102:O102">
    <cfRule type="expression" dxfId="74" priority="203">
      <formula>AND(H101&lt;&gt;"", H102="Select Guest Type")</formula>
    </cfRule>
  </conditionalFormatting>
  <conditionalFormatting sqref="H104:O104">
    <cfRule type="expression" dxfId="73" priority="202">
      <formula>AND(H105&lt;&gt;"Select Guest Type", H104="")</formula>
    </cfRule>
  </conditionalFormatting>
  <conditionalFormatting sqref="H105:O105">
    <cfRule type="expression" dxfId="72" priority="201">
      <formula>AND(H104&lt;&gt;"", H105="Select Guest Type")</formula>
    </cfRule>
  </conditionalFormatting>
  <conditionalFormatting sqref="H107:O107">
    <cfRule type="expression" dxfId="71" priority="200">
      <formula>AND(H108&lt;&gt;"Select Guest Type", H107="")</formula>
    </cfRule>
  </conditionalFormatting>
  <conditionalFormatting sqref="H108:O108">
    <cfRule type="expression" dxfId="70" priority="199">
      <formula>AND(H107&lt;&gt;"", H108="Select Guest Type")</formula>
    </cfRule>
  </conditionalFormatting>
  <conditionalFormatting sqref="H110:O110">
    <cfRule type="expression" dxfId="69" priority="198">
      <formula>AND(H111&lt;&gt;"Select Guest Type", H110="")</formula>
    </cfRule>
  </conditionalFormatting>
  <conditionalFormatting sqref="H111:O111">
    <cfRule type="expression" dxfId="68" priority="197">
      <formula>AND(H110&lt;&gt;"", H111="Select Guest Type")</formula>
    </cfRule>
  </conditionalFormatting>
  <conditionalFormatting sqref="H113:O113">
    <cfRule type="expression" dxfId="67" priority="196">
      <formula>AND(H114&lt;&gt;"Select Guest Type", H113="")</formula>
    </cfRule>
  </conditionalFormatting>
  <conditionalFormatting sqref="H114:O114">
    <cfRule type="expression" dxfId="66" priority="195">
      <formula>AND(H113&lt;&gt;"", H114="Select Guest Type")</formula>
    </cfRule>
  </conditionalFormatting>
  <conditionalFormatting sqref="H116:O116">
    <cfRule type="expression" dxfId="65" priority="194">
      <formula>AND(H117&lt;&gt;"Select Guest Type", H116="")</formula>
    </cfRule>
  </conditionalFormatting>
  <conditionalFormatting sqref="H117:O117">
    <cfRule type="expression" dxfId="64" priority="193">
      <formula>AND(H116&lt;&gt;"", H117="Select Guest Type")</formula>
    </cfRule>
  </conditionalFormatting>
  <conditionalFormatting sqref="H119:O119">
    <cfRule type="expression" dxfId="63" priority="192">
      <formula>AND(H120&lt;&gt;"Select Guest Type", H119="")</formula>
    </cfRule>
  </conditionalFormatting>
  <conditionalFormatting sqref="H120:O120">
    <cfRule type="expression" dxfId="62" priority="191">
      <formula>AND(H119&lt;&gt;"", H120="Select Guest Type")</formula>
    </cfRule>
  </conditionalFormatting>
  <conditionalFormatting sqref="H122:O122">
    <cfRule type="expression" dxfId="61" priority="190">
      <formula>AND(H123&lt;&gt;"Select Guest Type", H122="")</formula>
    </cfRule>
  </conditionalFormatting>
  <conditionalFormatting sqref="H123:O123">
    <cfRule type="expression" dxfId="60" priority="189">
      <formula>AND(H122&lt;&gt;"", H123="Select Guest Type")</formula>
    </cfRule>
  </conditionalFormatting>
  <conditionalFormatting sqref="H125:O125">
    <cfRule type="expression" dxfId="59" priority="188">
      <formula>AND(H126&lt;&gt;"Select Guest Type", H125="")</formula>
    </cfRule>
  </conditionalFormatting>
  <conditionalFormatting sqref="H126:O126">
    <cfRule type="expression" dxfId="58" priority="187">
      <formula>AND(H125&lt;&gt;"", H126="Select Guest Type")</formula>
    </cfRule>
  </conditionalFormatting>
  <conditionalFormatting sqref="H128:O128">
    <cfRule type="expression" dxfId="57" priority="186">
      <formula>AND(H129&lt;&gt;"Select Guest Type", H128="")</formula>
    </cfRule>
  </conditionalFormatting>
  <conditionalFormatting sqref="H129:O129">
    <cfRule type="expression" dxfId="56" priority="185">
      <formula>AND(H128&lt;&gt;"", H129="Select Guest Type")</formula>
    </cfRule>
  </conditionalFormatting>
  <conditionalFormatting sqref="H131:O131">
    <cfRule type="expression" dxfId="55" priority="184">
      <formula>AND(H132&lt;&gt;"Select Guest Type", H131="")</formula>
    </cfRule>
  </conditionalFormatting>
  <conditionalFormatting sqref="H132:O132">
    <cfRule type="expression" dxfId="54" priority="183">
      <formula>AND(H131&lt;&gt;"", H132="Select Guest Type")</formula>
    </cfRule>
  </conditionalFormatting>
  <conditionalFormatting sqref="H134:O134">
    <cfRule type="expression" dxfId="53" priority="182">
      <formula>AND(H135&lt;&gt;"Select Guest Type", H134="")</formula>
    </cfRule>
  </conditionalFormatting>
  <conditionalFormatting sqref="H135:O135">
    <cfRule type="expression" dxfId="52" priority="181">
      <formula>AND(H134&lt;&gt;"", H135="Select Guest Type")</formula>
    </cfRule>
  </conditionalFormatting>
  <conditionalFormatting sqref="H137:O137">
    <cfRule type="expression" dxfId="51" priority="180">
      <formula>AND(H138&lt;&gt;"Select Guest Type", H137="")</formula>
    </cfRule>
  </conditionalFormatting>
  <conditionalFormatting sqref="H138:O138">
    <cfRule type="expression" dxfId="50" priority="179">
      <formula>AND(H137&lt;&gt;"", H138="Select Guest Type")</formula>
    </cfRule>
  </conditionalFormatting>
  <conditionalFormatting sqref="H140:O140">
    <cfRule type="expression" dxfId="49" priority="178">
      <formula>AND(H141&lt;&gt;"Select Guest Type", H140="")</formula>
    </cfRule>
  </conditionalFormatting>
  <conditionalFormatting sqref="H141:O141">
    <cfRule type="expression" dxfId="48" priority="177">
      <formula>AND(H140&lt;&gt;"", H141="Select Guest Type")</formula>
    </cfRule>
  </conditionalFormatting>
  <conditionalFormatting sqref="H143:O143">
    <cfRule type="expression" dxfId="47" priority="176">
      <formula>AND(H144&lt;&gt;"Select Guest Type", H143="")</formula>
    </cfRule>
  </conditionalFormatting>
  <conditionalFormatting sqref="H144:O144">
    <cfRule type="expression" dxfId="46" priority="175">
      <formula>AND(H143&lt;&gt;"", H144="Select Guest Type")</formula>
    </cfRule>
  </conditionalFormatting>
  <conditionalFormatting sqref="H146:O146">
    <cfRule type="expression" dxfId="45" priority="174">
      <formula>AND(H147&lt;&gt;"Select Guest Type", H146="")</formula>
    </cfRule>
  </conditionalFormatting>
  <conditionalFormatting sqref="H147:O147">
    <cfRule type="expression" dxfId="44" priority="173">
      <formula>AND(H146&lt;&gt;"", H147="Select Guest Type")</formula>
    </cfRule>
  </conditionalFormatting>
  <conditionalFormatting sqref="H149:O149">
    <cfRule type="expression" dxfId="43" priority="172">
      <formula>AND(H150&lt;&gt;"Select Guest Type", H149="")</formula>
    </cfRule>
  </conditionalFormatting>
  <conditionalFormatting sqref="H150:O150">
    <cfRule type="expression" dxfId="42" priority="171">
      <formula>AND(H149&lt;&gt;"", H150="Select Guest Type")</formula>
    </cfRule>
  </conditionalFormatting>
  <conditionalFormatting sqref="H152:O152">
    <cfRule type="expression" dxfId="41" priority="170">
      <formula>AND(H153&lt;&gt;"Select Guest Type", H152="")</formula>
    </cfRule>
  </conditionalFormatting>
  <conditionalFormatting sqref="H153:O153">
    <cfRule type="expression" dxfId="40" priority="169">
      <formula>AND(H152&lt;&gt;"", H153="Select Guest Type")</formula>
    </cfRule>
  </conditionalFormatting>
  <conditionalFormatting sqref="P35:P36">
    <cfRule type="expression" dxfId="39" priority="48">
      <formula>AND(ISBLANK(P35),ISTEXT(H35))</formula>
    </cfRule>
  </conditionalFormatting>
  <conditionalFormatting sqref="P38:P39">
    <cfRule type="expression" dxfId="38" priority="47">
      <formula>AND(ISBLANK(P38),ISTEXT(H38))</formula>
    </cfRule>
  </conditionalFormatting>
  <conditionalFormatting sqref="P41:P42">
    <cfRule type="expression" dxfId="37" priority="46">
      <formula>AND(ISBLANK(P41),ISTEXT(H41))</formula>
    </cfRule>
  </conditionalFormatting>
  <conditionalFormatting sqref="P44:P45">
    <cfRule type="expression" dxfId="36" priority="45">
      <formula>AND(ISBLANK(P44),ISTEXT(H44))</formula>
    </cfRule>
  </conditionalFormatting>
  <conditionalFormatting sqref="P47:P48">
    <cfRule type="expression" dxfId="35" priority="44">
      <formula>AND(ISBLANK(P47),ISTEXT(H47))</formula>
    </cfRule>
  </conditionalFormatting>
  <conditionalFormatting sqref="P50:P51">
    <cfRule type="expression" dxfId="34" priority="43">
      <formula>AND(ISBLANK(P50),ISTEXT(H50))</formula>
    </cfRule>
  </conditionalFormatting>
  <conditionalFormatting sqref="P53:P54">
    <cfRule type="expression" dxfId="33" priority="42">
      <formula>AND(ISBLANK(P53),ISTEXT(H53))</formula>
    </cfRule>
  </conditionalFormatting>
  <conditionalFormatting sqref="P56:P57">
    <cfRule type="expression" dxfId="32" priority="41">
      <formula>AND(ISBLANK(P56),ISTEXT(H56))</formula>
    </cfRule>
  </conditionalFormatting>
  <conditionalFormatting sqref="P59:P60">
    <cfRule type="expression" dxfId="31" priority="40">
      <formula>AND(ISBLANK(P59),ISTEXT(H59))</formula>
    </cfRule>
  </conditionalFormatting>
  <conditionalFormatting sqref="P62:P63">
    <cfRule type="expression" dxfId="30" priority="39">
      <formula>AND(ISBLANK(P62),ISTEXT(H62))</formula>
    </cfRule>
  </conditionalFormatting>
  <conditionalFormatting sqref="P65:P66">
    <cfRule type="expression" dxfId="29" priority="38">
      <formula>AND(ISBLANK(P65),ISTEXT(H65))</formula>
    </cfRule>
  </conditionalFormatting>
  <conditionalFormatting sqref="P68:P69">
    <cfRule type="expression" dxfId="28" priority="37">
      <formula>AND(ISBLANK(P68),ISTEXT(H68))</formula>
    </cfRule>
  </conditionalFormatting>
  <conditionalFormatting sqref="P71:P72">
    <cfRule type="expression" dxfId="27" priority="36">
      <formula>AND(ISBLANK(P71),ISTEXT(H71))</formula>
    </cfRule>
  </conditionalFormatting>
  <conditionalFormatting sqref="P74:P75">
    <cfRule type="expression" dxfId="26" priority="35">
      <formula>AND(ISBLANK(P74),ISTEXT(H74))</formula>
    </cfRule>
  </conditionalFormatting>
  <conditionalFormatting sqref="P77:P78">
    <cfRule type="expression" dxfId="25" priority="34">
      <formula>AND(ISBLANK(P77),ISTEXT(H77))</formula>
    </cfRule>
  </conditionalFormatting>
  <conditionalFormatting sqref="P80:P81">
    <cfRule type="expression" dxfId="24" priority="33">
      <formula>AND(ISBLANK(P80),ISTEXT(H80))</formula>
    </cfRule>
  </conditionalFormatting>
  <conditionalFormatting sqref="P83:P84">
    <cfRule type="expression" dxfId="23" priority="32">
      <formula>AND(ISBLANK(P83),ISTEXT(H83))</formula>
    </cfRule>
  </conditionalFormatting>
  <conditionalFormatting sqref="P86:P87">
    <cfRule type="expression" dxfId="22" priority="31">
      <formula>AND(ISBLANK(P86),ISTEXT(H86))</formula>
    </cfRule>
  </conditionalFormatting>
  <conditionalFormatting sqref="P89:P90">
    <cfRule type="expression" dxfId="21" priority="30">
      <formula>AND(ISBLANK(P89),ISTEXT(H89))</formula>
    </cfRule>
  </conditionalFormatting>
  <conditionalFormatting sqref="P92:P93">
    <cfRule type="expression" dxfId="20" priority="29">
      <formula>AND(ISBLANK(P92),ISTEXT(H92))</formula>
    </cfRule>
  </conditionalFormatting>
  <conditionalFormatting sqref="P95:P96">
    <cfRule type="expression" dxfId="19" priority="28">
      <formula>AND(ISBLANK(P95),ISTEXT(H95))</formula>
    </cfRule>
  </conditionalFormatting>
  <conditionalFormatting sqref="P98:P99">
    <cfRule type="expression" dxfId="18" priority="27">
      <formula>AND(ISBLANK(P98),ISTEXT(H98))</formula>
    </cfRule>
  </conditionalFormatting>
  <conditionalFormatting sqref="P101:P102">
    <cfRule type="expression" dxfId="17" priority="26">
      <formula>AND(ISBLANK(P101),ISTEXT(H101))</formula>
    </cfRule>
  </conditionalFormatting>
  <conditionalFormatting sqref="P104:P105">
    <cfRule type="expression" dxfId="16" priority="25">
      <formula>AND(ISBLANK(P104),ISTEXT(H104))</formula>
    </cfRule>
  </conditionalFormatting>
  <conditionalFormatting sqref="P107:P108">
    <cfRule type="expression" dxfId="15" priority="24">
      <formula>AND(ISBLANK(P107),ISTEXT(H107))</formula>
    </cfRule>
  </conditionalFormatting>
  <conditionalFormatting sqref="P110:P111">
    <cfRule type="expression" dxfId="14" priority="23">
      <formula>AND(ISBLANK(P110),ISTEXT(H110))</formula>
    </cfRule>
  </conditionalFormatting>
  <conditionalFormatting sqref="P113:P114">
    <cfRule type="expression" dxfId="13" priority="22">
      <formula>AND(ISBLANK(P113),ISTEXT(H113))</formula>
    </cfRule>
  </conditionalFormatting>
  <conditionalFormatting sqref="P116:P117">
    <cfRule type="expression" dxfId="12" priority="21">
      <formula>AND(ISBLANK(P116),ISTEXT(H116))</formula>
    </cfRule>
  </conditionalFormatting>
  <conditionalFormatting sqref="P119:P120">
    <cfRule type="expression" dxfId="11" priority="20">
      <formula>AND(ISBLANK(P119),ISTEXT(H119))</formula>
    </cfRule>
  </conditionalFormatting>
  <conditionalFormatting sqref="P122:P123">
    <cfRule type="expression" dxfId="10" priority="19">
      <formula>AND(ISBLANK(P122),ISTEXT(H122))</formula>
    </cfRule>
  </conditionalFormatting>
  <conditionalFormatting sqref="P125:P126">
    <cfRule type="expression" dxfId="9" priority="18">
      <formula>AND(ISBLANK(P125),ISTEXT(H125))</formula>
    </cfRule>
  </conditionalFormatting>
  <conditionalFormatting sqref="P128:P129">
    <cfRule type="expression" dxfId="8" priority="17">
      <formula>AND(ISBLANK(P128),ISTEXT(H128))</formula>
    </cfRule>
  </conditionalFormatting>
  <conditionalFormatting sqref="P131:P132">
    <cfRule type="expression" dxfId="7" priority="16">
      <formula>AND(ISBLANK(P131),ISTEXT(H131))</formula>
    </cfRule>
  </conditionalFormatting>
  <conditionalFormatting sqref="P134:P135">
    <cfRule type="expression" dxfId="6" priority="15">
      <formula>AND(ISBLANK(P134),ISTEXT(H134))</formula>
    </cfRule>
  </conditionalFormatting>
  <conditionalFormatting sqref="P137:P138">
    <cfRule type="expression" dxfId="5" priority="14">
      <formula>AND(ISBLANK(P137),ISTEXT(H137))</formula>
    </cfRule>
  </conditionalFormatting>
  <conditionalFormatting sqref="P140:P141">
    <cfRule type="expression" dxfId="4" priority="13">
      <formula>AND(ISBLANK(P140),ISTEXT(H140))</formula>
    </cfRule>
  </conditionalFormatting>
  <conditionalFormatting sqref="P143:P144">
    <cfRule type="expression" dxfId="3" priority="12">
      <formula>AND(ISBLANK(P143),ISTEXT(H143))</formula>
    </cfRule>
  </conditionalFormatting>
  <conditionalFormatting sqref="P146:P147">
    <cfRule type="expression" dxfId="2" priority="11">
      <formula>AND(ISBLANK(P146),ISTEXT(H146))</formula>
    </cfRule>
  </conditionalFormatting>
  <conditionalFormatting sqref="P149:P150">
    <cfRule type="expression" dxfId="1" priority="10">
      <formula>AND(ISBLANK(P149),ISTEXT(H149))</formula>
    </cfRule>
  </conditionalFormatting>
  <conditionalFormatting sqref="P152:P153">
    <cfRule type="expression" dxfId="0" priority="9">
      <formula>AND(ISBLANK(P152),ISTEXT(H152))</formula>
    </cfRule>
  </conditionalFormatting>
  <dataValidations count="3">
    <dataValidation type="list" allowBlank="1" showInputMessage="1" showErrorMessage="1" sqref="C35:C36 C38:C39 C41:C42 C44:C45 C47:C48 C50:C51 C53:C54 C56:C57 C59:C60 C62:C63 C65:C66 C68:C69 C71:C72 C74:C75 C77:C78 C80:C81 C83:C84 C86:C87 C89:C90 C92:C93 C95:C96 C98:C99 C101:C102 C104:C105 C107:C108 C110:C111 C113:C114 C116:C117 C119:C120 C122:C123 C125:C126 C128:C129 C131:C132 C134:C135 C137:C138 C140:C141 C143:C144 C146:C147 C149:C150 C152:C153" xr:uid="{44D01264-2019-451D-B069-14D3DC0B992E}">
      <formula1>"Select Date, 12/6/2026, 12/7/2026, 12/8/2026, 12/9/2026, 12/10/2026, 12/11/2026, 12/12/2026, 12/13/2026, 12/14/2026"</formula1>
    </dataValidation>
    <dataValidation type="list" allowBlank="1" showInputMessage="1" showErrorMessage="1" sqref="B35:B36 B38:B39 B41:B42 B44:B45 B47:B48 B50:B51 B53:B54 B56:B57 B59:B60 B62:B63 B65:B66 B68:B69 B71:B72 B74:B75 B77:B78 B80:B81 B83:B84 B86:B87 B89:B90 B92:B93 B95:B96 B98:B99 B101:B102 B104:B105 B107:B108 B110:B111 B113:B114 B116:B117 B119:B120 B122:B123 B125:B126 B128:B129 B131:B132 B134:B135 B137:B138 B140:B141 B143:B144 B146:B147 B149:B150 B152:B153" xr:uid="{3B9CCDA3-3E68-4295-BBBB-F00AF1B3DD72}">
      <formula1>"Select Date, 12/3/2026, 12/4/2026, 12/5/2026, 12/6/2026, 12/7/2026, 12/8/2026, 12/9/2026, 12/10/2026, 12/11/2026"</formula1>
    </dataValidation>
    <dataValidation type="list" allowBlank="1" showErrorMessage="1" sqref="H150:O150 H42:O42 H153:O153 H36:O36 H45:O45 H48:O48 H39:O39 H54:O54 H57:O57 H60:O60 H63:O63 H66:O66 H69:O69 H72:O72 H75:O75 H78:O78 H81:O81 H84:O84 H87:O87 H90:O90 H93:O93 H96:O96 H99:O99 H102:O102 H105:O105 H108:O108 H111:O111 H114:O114 H117:O117 H120:O120 H123:O123 H126:O126 H129:O129 H132:O132 H135:O135 H138:O138 H141:O141 H144:O144 H147:O147 H51:O51" xr:uid="{ECBD4BED-5930-4665-A85D-2C1D5E10C705}">
      <formula1>"Select Guest Type, Athlete,Coach,Spectator,Spectator Under the age of 2"</formula1>
    </dataValidation>
  </dataValidations>
  <hyperlinks>
    <hyperlink ref="J6" r:id="rId1" xr:uid="{DF072884-001A-49D5-AA9A-F399271D1CAA}"/>
  </hyperlinks>
  <pageMargins left="0.7" right="0.7" top="0.75" bottom="0.75" header="0.3" footer="0.3"/>
  <pageSetup orientation="portrait" horizontalDpi="300" verticalDpi="3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Rooming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Costlow</dc:creator>
  <cp:lastModifiedBy>David Costlow</cp:lastModifiedBy>
  <dcterms:created xsi:type="dcterms:W3CDTF">2026-07-06T18:02:04Z</dcterms:created>
  <dcterms:modified xsi:type="dcterms:W3CDTF">2026-07-06T18:51:12Z</dcterms:modified>
</cp:coreProperties>
</file>